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ills\Desktop\"/>
    </mc:Choice>
  </mc:AlternateContent>
  <xr:revisionPtr revIDLastSave="0" documentId="13_ncr:1_{E84953D3-67DF-42BD-9E83-D5F055A68F82}" xr6:coauthVersionLast="47" xr6:coauthVersionMax="47" xr10:uidLastSave="{00000000-0000-0000-0000-000000000000}"/>
  <bookViews>
    <workbookView xWindow="-120" yWindow="-120" windowWidth="29040" windowHeight="15720" xr2:uid="{076CE88E-6F4F-4EA9-9E70-10BAEF3BC11E}"/>
  </bookViews>
  <sheets>
    <sheet name="1. Plätze Kita" sheetId="1" r:id="rId1"/>
    <sheet name="2. Plätze KTP" sheetId="2" r:id="rId2"/>
    <sheet name="3. Vereinbarunge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3" i="3"/>
  <c r="C3" i="2"/>
  <c r="N16" i="1"/>
  <c r="E16" i="1"/>
  <c r="A1" i="3" l="1"/>
  <c r="B1" i="2"/>
  <c r="A10" i="3" l="1"/>
  <c r="P16" i="1" l="1"/>
  <c r="N17" i="1" s="1"/>
  <c r="O15" i="1"/>
  <c r="K16" i="1"/>
  <c r="J16" i="1"/>
  <c r="H16" i="1"/>
  <c r="M16" i="1"/>
  <c r="G16" i="1"/>
  <c r="E17" i="1" s="1"/>
  <c r="K17" i="1" l="1"/>
  <c r="M13" i="1" l="1"/>
  <c r="M11" i="1"/>
  <c r="K15" i="1"/>
  <c r="K13" i="1"/>
  <c r="K11" i="1"/>
  <c r="P15" i="1"/>
  <c r="P13" i="1"/>
  <c r="P11" i="1"/>
  <c r="G15" i="1"/>
  <c r="G13" i="1"/>
  <c r="G11" i="1"/>
  <c r="J15" i="1"/>
  <c r="J13" i="1"/>
  <c r="J11" i="1"/>
  <c r="M15" i="1"/>
  <c r="I11" i="1"/>
  <c r="I13" i="1"/>
  <c r="I15" i="1"/>
  <c r="L11" i="1"/>
  <c r="G18" i="1" l="1"/>
  <c r="M18" i="1"/>
  <c r="P18" i="1"/>
  <c r="J18" i="1"/>
  <c r="L15" i="1"/>
  <c r="L13" i="1"/>
  <c r="K18" i="1" l="1"/>
  <c r="K19" i="1" s="1"/>
  <c r="F13" i="1" l="1"/>
  <c r="F11" i="1"/>
  <c r="O11" i="1"/>
  <c r="O13" i="1"/>
  <c r="N15" i="1"/>
  <c r="F15" i="1"/>
  <c r="H15" i="1" l="1"/>
  <c r="E15" i="1"/>
  <c r="H13" i="1"/>
  <c r="N13" i="1"/>
  <c r="E13" i="1"/>
  <c r="H11" i="1"/>
  <c r="N11" i="1"/>
  <c r="E11" i="1"/>
  <c r="E18" i="1" l="1"/>
  <c r="E19" i="1" s="1"/>
  <c r="H18" i="1"/>
  <c r="H19" i="1" s="1"/>
  <c r="N18" i="1"/>
  <c r="N19" i="1" s="1"/>
  <c r="H17" i="1"/>
</calcChain>
</file>

<file path=xl/sharedStrings.xml><?xml version="1.0" encoding="utf-8"?>
<sst xmlns="http://schemas.openxmlformats.org/spreadsheetml/2006/main" count="73" uniqueCount="53">
  <si>
    <t>Stadt / Gemeinde:</t>
  </si>
  <si>
    <t>Datenstichtag:</t>
  </si>
  <si>
    <t>Angaben zur kommunalen Bedarfs- und Ausbauplanung</t>
  </si>
  <si>
    <t>Wurden die im letzten Jahr geplanten und benannten Ausbauprojekte fristgerecht umgesetzt?</t>
  </si>
  <si>
    <t>Wenn nein, aus welchem Grund?</t>
  </si>
  <si>
    <t>Anmerkungen/Hinweise zur aktuellen/geplanten Bedarfs- und Ausbauplanung der Kommune</t>
  </si>
  <si>
    <t>Zum Anmelde- und Vergabeverfahren von Betreuungsplätzen</t>
  </si>
  <si>
    <t xml:space="preserve">Sind die Kriterien zur Platzvergabe in der Satzung verankert? </t>
  </si>
  <si>
    <t>Wenn nein: Wie und wann erhalten Eltern Informationen über die Vergabekriterien?</t>
  </si>
  <si>
    <t>Erhalten alle Eltern eine schriftliche Rückmeldung zu ihrer Platzanfrage (Zu- oder Absage)?</t>
  </si>
  <si>
    <t>Gibt es ein zentrales Anmeldeverfahren für Betreuungsplätze?</t>
  </si>
  <si>
    <t>Gesamt</t>
  </si>
  <si>
    <t xml:space="preserve">U2
</t>
  </si>
  <si>
    <t xml:space="preserve">Ü3                     </t>
  </si>
  <si>
    <t>ja</t>
  </si>
  <si>
    <t>nein</t>
  </si>
  <si>
    <t>Kinder ohne Integrations-maßnahme</t>
  </si>
  <si>
    <t>Kinder mit Integrations-maßnahme</t>
  </si>
  <si>
    <r>
      <t xml:space="preserve">Kinder-anzahl </t>
    </r>
    <r>
      <rPr>
        <b/>
        <sz val="8"/>
        <color theme="1"/>
        <rFont val="Frutiger 45 Light"/>
      </rPr>
      <t>(nach Einwohner-meldeamt)</t>
    </r>
  </si>
  <si>
    <t>Gesamtplätze</t>
  </si>
  <si>
    <t>Platzbedarf gesamt</t>
  </si>
  <si>
    <t>anzurechnender Platzbedarf</t>
  </si>
  <si>
    <t>anzurechnender Platzbedarf gesamt</t>
  </si>
  <si>
    <t xml:space="preserve">U3
</t>
  </si>
  <si>
    <t xml:space="preserve">Platzbedarf angemeldeter Kindern am…  </t>
  </si>
  <si>
    <t xml:space="preserve"> Kinder auf Warteliste</t>
  </si>
  <si>
    <t>(gemeinsame Akquise, Vertretungssituation, Vernetzung mit den Kitas…)</t>
  </si>
  <si>
    <t>*Die Daten zum o. g. Stichtag werden von dem zuständigen Kindertagespflegebüro an die Kommune übermittelt</t>
  </si>
  <si>
    <t>Anzahl Kinder in Kindertagespflege (KTP)*</t>
  </si>
  <si>
    <t>Plätze*</t>
  </si>
  <si>
    <t>Anzahl der Kindertagespflegepersonen*</t>
  </si>
  <si>
    <t>den,</t>
  </si>
  <si>
    <t>Datum:</t>
  </si>
  <si>
    <t>Anmerkungen/Hinweise aus Sicht der Stadt/Gemeinde zum Bereich der Kindertagespflege</t>
  </si>
  <si>
    <t>Kommunale Planungsgrundlage des Kita-Jahres 2025/2026 für Planungsgespräch im 1. Quartal 2025</t>
  </si>
  <si>
    <t>... 01.09.2025</t>
  </si>
  <si>
    <t>... 01.12.2025</t>
  </si>
  <si>
    <t>... 01.03.2026</t>
  </si>
  <si>
    <r>
      <t xml:space="preserve">in Ausbildung                   </t>
    </r>
    <r>
      <rPr>
        <sz val="8"/>
        <color theme="1"/>
        <rFont val="Frutiger 45 Light"/>
      </rPr>
      <t>in 2025</t>
    </r>
  </si>
  <si>
    <r>
      <t xml:space="preserve">zusätzliche Plätze                                </t>
    </r>
    <r>
      <rPr>
        <sz val="8"/>
        <color theme="1"/>
        <rFont val="Frutiger 45 Light"/>
      </rPr>
      <t>durch Erweiterung                               bis zum 31.08.2026</t>
    </r>
  </si>
  <si>
    <t>am 01.03.2026</t>
  </si>
  <si>
    <t>Welche Ausbauprojekte werden zur Erweiterung der Kitaplatzkapazitäten bis 31.08.2026 umgesetzt?</t>
  </si>
  <si>
    <t>Welche Maßnahmen im Bereich der Kindertagesebetreuung werden darüber hinaus bis 31.08.2026 umgesetzt?</t>
  </si>
  <si>
    <t>Vereinbarungen zwischen der Stadt / Gemeinde und dem Fachdienst 32.3</t>
  </si>
  <si>
    <t>Unterschrift des Bürgermeisters</t>
  </si>
  <si>
    <r>
      <t xml:space="preserve">U2
</t>
    </r>
    <r>
      <rPr>
        <sz val="10"/>
        <color theme="1"/>
        <rFont val="Frutiger 45 Light"/>
      </rPr>
      <t xml:space="preserve"> * 01.01.2023-31.12.2024</t>
    </r>
  </si>
  <si>
    <r>
      <t xml:space="preserve">U3
</t>
    </r>
    <r>
      <rPr>
        <sz val="10"/>
        <color theme="1"/>
        <rFont val="Frutiger 45 Light"/>
      </rPr>
      <t xml:space="preserve"> * 01.01.2022-31.12.2022</t>
    </r>
  </si>
  <si>
    <r>
      <rPr>
        <b/>
        <sz val="10"/>
        <color theme="1"/>
        <rFont val="Frutiger 45 Light"/>
      </rPr>
      <t xml:space="preserve">Ü3 </t>
    </r>
    <r>
      <rPr>
        <sz val="10"/>
        <color theme="1"/>
        <rFont val="Frutiger 45 Light"/>
      </rPr>
      <t xml:space="preserve">                    *01.07.2018-31.12.2021</t>
    </r>
  </si>
  <si>
    <r>
      <t xml:space="preserve">aktiv tätig                            </t>
    </r>
    <r>
      <rPr>
        <sz val="8"/>
        <color theme="1"/>
        <rFont val="Frutiger 45 Light"/>
      </rPr>
      <t>am 01.09.2025</t>
    </r>
  </si>
  <si>
    <r>
      <t xml:space="preserve">nach PE                                                   </t>
    </r>
    <r>
      <rPr>
        <sz val="8"/>
        <color theme="1"/>
        <rFont val="Frutiger 45 Light"/>
      </rPr>
      <t>am 01.09. im Vorjahr</t>
    </r>
  </si>
  <si>
    <r>
      <t xml:space="preserve">nach PE                                             </t>
    </r>
    <r>
      <rPr>
        <sz val="8"/>
        <color theme="1"/>
        <rFont val="Frutiger 45 Light"/>
      </rPr>
      <t>am 01.09.2025</t>
    </r>
  </si>
  <si>
    <t xml:space="preserve">am 01.09.2025                           </t>
  </si>
  <si>
    <t>... 01.06.2026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</si>
</sst>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3"/>
      <color theme="1"/>
      <name val="Frutiger 45 Light"/>
    </font>
    <font>
      <sz val="10"/>
      <color theme="1"/>
      <name val="Frutiger 45 Light"/>
    </font>
    <font>
      <b/>
      <sz val="10"/>
      <color theme="1"/>
      <name val="Frutiger 45 Light"/>
    </font>
    <font>
      <sz val="8"/>
      <color theme="1"/>
      <name val="Frutiger 45 Light"/>
    </font>
    <font>
      <sz val="11"/>
      <color theme="1"/>
      <name val="Frutiger 45 Light"/>
    </font>
    <font>
      <sz val="9"/>
      <color theme="1"/>
      <name val="Frutiger 45 Light"/>
    </font>
    <font>
      <b/>
      <sz val="11"/>
      <color theme="1"/>
      <name val="Frutiger 45 Light"/>
    </font>
    <font>
      <sz val="11"/>
      <color theme="1"/>
      <name val="Calibri"/>
      <family val="2"/>
      <scheme val="minor"/>
    </font>
    <font>
      <b/>
      <sz val="8"/>
      <color theme="1"/>
      <name val="Frutiger 45 Light"/>
    </font>
    <font>
      <b/>
      <sz val="12"/>
      <color theme="1"/>
      <name val="Frutiger 45 Light"/>
    </font>
    <font>
      <b/>
      <sz val="9"/>
      <color theme="1"/>
      <name val="Frutiger 45 Light"/>
    </font>
    <font>
      <b/>
      <sz val="10"/>
      <color rgb="FFFF0000"/>
      <name val="Frutiger 45 Light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57">
    <xf numFmtId="0" fontId="0" fillId="0" borderId="0" xfId="0"/>
    <xf numFmtId="0" fontId="0" fillId="0" borderId="0" xfId="0" applyFill="1"/>
    <xf numFmtId="0" fontId="0" fillId="0" borderId="19" xfId="0" applyBorder="1"/>
    <xf numFmtId="0" fontId="0" fillId="0" borderId="0" xfId="0" applyProtection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48" xfId="0" applyFont="1" applyBorder="1" applyAlignment="1"/>
    <xf numFmtId="0" fontId="2" fillId="0" borderId="0" xfId="0" applyFont="1" applyAlignment="1"/>
    <xf numFmtId="0" fontId="3" fillId="2" borderId="0" xfId="0" applyFont="1" applyFill="1" applyAlignment="1">
      <alignment horizontal="left"/>
    </xf>
    <xf numFmtId="0" fontId="2" fillId="4" borderId="27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2" fillId="2" borderId="0" xfId="0" applyFont="1" applyFill="1" applyProtection="1">
      <protection hidden="1"/>
    </xf>
    <xf numFmtId="14" fontId="3" fillId="4" borderId="3" xfId="0" applyNumberFormat="1" applyFont="1" applyFill="1" applyBorder="1" applyAlignment="1" applyProtection="1">
      <alignment horizontal="center" vertical="center"/>
      <protection hidden="1"/>
    </xf>
    <xf numFmtId="14" fontId="2" fillId="2" borderId="0" xfId="0" applyNumberFormat="1" applyFont="1" applyFill="1" applyProtection="1">
      <protection hidden="1"/>
    </xf>
    <xf numFmtId="0" fontId="2" fillId="2" borderId="47" xfId="0" applyFont="1" applyFill="1" applyBorder="1" applyProtection="1">
      <protection hidden="1"/>
    </xf>
    <xf numFmtId="0" fontId="2" fillId="2" borderId="46" xfId="0" applyFont="1" applyFill="1" applyBorder="1" applyProtection="1">
      <protection hidden="1"/>
    </xf>
    <xf numFmtId="0" fontId="0" fillId="0" borderId="20" xfId="0" applyBorder="1" applyProtection="1">
      <protection hidden="1"/>
    </xf>
    <xf numFmtId="0" fontId="3" fillId="3" borderId="62" xfId="0" applyFont="1" applyFill="1" applyBorder="1" applyAlignment="1" applyProtection="1">
      <alignment horizontal="center" vertical="center"/>
      <protection hidden="1"/>
    </xf>
    <xf numFmtId="0" fontId="2" fillId="6" borderId="20" xfId="0" applyFont="1" applyFill="1" applyBorder="1" applyAlignment="1" applyProtection="1">
      <alignment horizontal="center" vertical="center" wrapText="1"/>
      <protection hidden="1"/>
    </xf>
    <xf numFmtId="0" fontId="4" fillId="3" borderId="35" xfId="0" applyFont="1" applyFill="1" applyBorder="1" applyAlignment="1" applyProtection="1">
      <alignment horizontal="center" vertical="center" wrapText="1"/>
      <protection hidden="1"/>
    </xf>
    <xf numFmtId="0" fontId="9" fillId="5" borderId="63" xfId="0" applyFont="1" applyFill="1" applyBorder="1" applyAlignment="1" applyProtection="1">
      <alignment horizontal="center" vertical="center" wrapText="1"/>
      <protection hidden="1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0" fontId="9" fillId="5" borderId="64" xfId="0" applyFont="1" applyFill="1" applyBorder="1" applyAlignment="1" applyProtection="1">
      <alignment horizontal="center" vertical="center" wrapText="1"/>
      <protection hidden="1"/>
    </xf>
    <xf numFmtId="0" fontId="4" fillId="3" borderId="8" xfId="0" applyFont="1" applyFill="1" applyBorder="1" applyAlignment="1" applyProtection="1">
      <alignment horizontal="center" vertical="center" wrapText="1"/>
      <protection hidden="1"/>
    </xf>
    <xf numFmtId="0" fontId="4" fillId="3" borderId="34" xfId="0" applyFont="1" applyFill="1" applyBorder="1" applyAlignment="1" applyProtection="1">
      <alignment horizontal="center" vertical="center" wrapText="1"/>
      <protection hidden="1"/>
    </xf>
    <xf numFmtId="0" fontId="4" fillId="3" borderId="36" xfId="0" applyFont="1" applyFill="1" applyBorder="1" applyAlignment="1" applyProtection="1">
      <alignment horizontal="center" vertical="center" wrapText="1"/>
      <protection hidden="1"/>
    </xf>
    <xf numFmtId="0" fontId="9" fillId="5" borderId="85" xfId="0" applyFont="1" applyFill="1" applyBorder="1" applyAlignment="1" applyProtection="1">
      <alignment horizontal="center" vertical="center" wrapText="1"/>
      <protection hidden="1"/>
    </xf>
    <xf numFmtId="9" fontId="3" fillId="3" borderId="49" xfId="1" applyFont="1" applyFill="1" applyBorder="1" applyAlignment="1" applyProtection="1">
      <alignment horizontal="center" vertical="center"/>
      <protection hidden="1"/>
    </xf>
    <xf numFmtId="0" fontId="2" fillId="2" borderId="31" xfId="0" applyFon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 vertical="center"/>
      <protection locked="0" hidden="1"/>
    </xf>
    <xf numFmtId="0" fontId="2" fillId="2" borderId="57" xfId="0" applyFont="1" applyFill="1" applyBorder="1" applyAlignment="1" applyProtection="1">
      <alignment horizontal="center" vertical="center"/>
      <protection locked="0" hidden="1"/>
    </xf>
    <xf numFmtId="0" fontId="2" fillId="0" borderId="31" xfId="0" applyFont="1" applyBorder="1" applyAlignment="1" applyProtection="1">
      <alignment horizontal="center" vertical="center"/>
      <protection locked="0" hidden="1"/>
    </xf>
    <xf numFmtId="0" fontId="2" fillId="0" borderId="16" xfId="0" applyFont="1" applyBorder="1" applyAlignment="1" applyProtection="1">
      <alignment horizontal="center" vertical="center"/>
      <protection locked="0" hidden="1"/>
    </xf>
    <xf numFmtId="0" fontId="2" fillId="0" borderId="52" xfId="0" applyFont="1" applyBorder="1" applyAlignment="1" applyProtection="1">
      <alignment horizontal="center" vertical="center"/>
      <protection locked="0" hidden="1"/>
    </xf>
    <xf numFmtId="0" fontId="2" fillId="0" borderId="56" xfId="0" applyFont="1" applyBorder="1" applyAlignment="1" applyProtection="1">
      <alignment horizontal="center" vertical="center"/>
      <protection locked="0" hidden="1"/>
    </xf>
    <xf numFmtId="0" fontId="2" fillId="0" borderId="41" xfId="0" applyFont="1" applyBorder="1" applyAlignment="1" applyProtection="1">
      <alignment horizontal="center" vertical="center"/>
      <protection locked="0" hidden="1"/>
    </xf>
    <xf numFmtId="0" fontId="2" fillId="2" borderId="86" xfId="0" applyFont="1" applyFill="1" applyBorder="1" applyAlignment="1" applyProtection="1">
      <alignment horizontal="center" vertical="center"/>
      <protection locked="0" hidden="1"/>
    </xf>
    <xf numFmtId="9" fontId="4" fillId="3" borderId="38" xfId="1" applyFont="1" applyFill="1" applyBorder="1" applyAlignment="1" applyProtection="1">
      <alignment horizontal="center" vertical="center" wrapText="1"/>
      <protection hidden="1"/>
    </xf>
    <xf numFmtId="0" fontId="2" fillId="4" borderId="55" xfId="0" applyFont="1" applyFill="1" applyBorder="1" applyAlignment="1" applyProtection="1">
      <alignment horizontal="center" vertical="center"/>
      <protection hidden="1"/>
    </xf>
    <xf numFmtId="0" fontId="2" fillId="4" borderId="23" xfId="0" applyFont="1" applyFill="1" applyBorder="1" applyAlignment="1" applyProtection="1">
      <alignment horizontal="center" vertical="center"/>
      <protection hidden="1"/>
    </xf>
    <xf numFmtId="0" fontId="2" fillId="4" borderId="53" xfId="0" applyFont="1" applyFill="1" applyBorder="1" applyAlignment="1" applyProtection="1">
      <alignment horizontal="center" vertical="center"/>
      <protection hidden="1"/>
    </xf>
    <xf numFmtId="0" fontId="2" fillId="4" borderId="42" xfId="0" applyFont="1" applyFill="1" applyBorder="1" applyAlignment="1" applyProtection="1">
      <alignment horizontal="center" vertical="center"/>
      <protection hidden="1"/>
    </xf>
    <xf numFmtId="0" fontId="2" fillId="4" borderId="87" xfId="0" applyFont="1" applyFill="1" applyBorder="1" applyAlignment="1" applyProtection="1">
      <alignment horizontal="center" vertical="center"/>
      <protection hidden="1"/>
    </xf>
    <xf numFmtId="9" fontId="3" fillId="3" borderId="37" xfId="1" applyFont="1" applyFill="1" applyBorder="1" applyAlignment="1" applyProtection="1">
      <alignment horizontal="center" vertical="center"/>
      <protection hidden="1"/>
    </xf>
    <xf numFmtId="0" fontId="2" fillId="0" borderId="58" xfId="0" applyFont="1" applyBorder="1" applyAlignment="1" applyProtection="1">
      <alignment horizontal="center" vertical="center"/>
      <protection locked="0" hidden="1"/>
    </xf>
    <xf numFmtId="0" fontId="2" fillId="0" borderId="43" xfId="0" applyFont="1" applyBorder="1" applyAlignment="1" applyProtection="1">
      <alignment horizontal="center" vertical="center"/>
      <protection locked="0" hidden="1"/>
    </xf>
    <xf numFmtId="0" fontId="2" fillId="0" borderId="88" xfId="0" applyFont="1" applyBorder="1" applyAlignment="1" applyProtection="1">
      <alignment horizontal="center" vertical="center"/>
      <protection locked="0" hidden="1"/>
    </xf>
    <xf numFmtId="0" fontId="2" fillId="4" borderId="54" xfId="0" applyFont="1" applyFill="1" applyBorder="1" applyAlignment="1" applyProtection="1">
      <alignment horizontal="center" vertical="center"/>
      <protection hidden="1"/>
    </xf>
    <xf numFmtId="0" fontId="2" fillId="4" borderId="44" xfId="0" applyFont="1" applyFill="1" applyBorder="1" applyAlignment="1" applyProtection="1">
      <alignment horizontal="center" vertical="center"/>
      <protection hidden="1"/>
    </xf>
    <xf numFmtId="9" fontId="3" fillId="3" borderId="39" xfId="1" applyFont="1" applyFill="1" applyBorder="1" applyAlignment="1" applyProtection="1">
      <alignment horizontal="center" vertical="center" wrapText="1"/>
      <protection hidden="1"/>
    </xf>
    <xf numFmtId="0" fontId="2" fillId="2" borderId="29" xfId="0" applyFont="1" applyFill="1" applyBorder="1" applyAlignment="1" applyProtection="1">
      <alignment horizontal="center" vertical="center"/>
      <protection locked="0" hidden="1"/>
    </xf>
    <xf numFmtId="0" fontId="2" fillId="0" borderId="59" xfId="0" applyFont="1" applyBorder="1" applyAlignment="1" applyProtection="1">
      <alignment horizontal="center" vertical="center"/>
      <protection locked="0" hidden="1"/>
    </xf>
    <xf numFmtId="0" fontId="2" fillId="0" borderId="30" xfId="0" applyFont="1" applyBorder="1" applyAlignment="1" applyProtection="1">
      <alignment horizontal="center" vertical="center"/>
      <protection locked="0" hidden="1"/>
    </xf>
    <xf numFmtId="0" fontId="2" fillId="0" borderId="29" xfId="0" applyFont="1" applyBorder="1" applyAlignment="1" applyProtection="1">
      <alignment horizontal="center" vertical="center"/>
      <protection locked="0" hidden="1"/>
    </xf>
    <xf numFmtId="0" fontId="2" fillId="0" borderId="19" xfId="0" applyFont="1" applyBorder="1" applyAlignment="1" applyProtection="1">
      <alignment horizontal="center" vertical="center"/>
      <protection locked="0" hidden="1"/>
    </xf>
    <xf numFmtId="0" fontId="2" fillId="0" borderId="48" xfId="0" applyFont="1" applyBorder="1" applyAlignment="1" applyProtection="1">
      <alignment horizontal="center" vertical="center"/>
      <protection locked="0" hidden="1"/>
    </xf>
    <xf numFmtId="0" fontId="2" fillId="0" borderId="45" xfId="0" applyFont="1" applyBorder="1" applyAlignment="1" applyProtection="1">
      <alignment horizontal="center" vertical="center"/>
      <protection locked="0" hidden="1"/>
    </xf>
    <xf numFmtId="9" fontId="4" fillId="3" borderId="40" xfId="1" applyFont="1" applyFill="1" applyBorder="1" applyAlignment="1" applyProtection="1">
      <alignment horizontal="center" vertical="center" wrapText="1"/>
      <protection hidden="1"/>
    </xf>
    <xf numFmtId="0" fontId="2" fillId="4" borderId="32" xfId="0" applyFont="1" applyFill="1" applyBorder="1" applyAlignment="1" applyProtection="1">
      <alignment horizontal="center" vertical="center"/>
      <protection hidden="1"/>
    </xf>
    <xf numFmtId="0" fontId="2" fillId="4" borderId="7" xfId="0" applyFont="1" applyFill="1" applyBorder="1" applyAlignment="1" applyProtection="1">
      <alignment horizontal="center" vertical="center"/>
      <protection hidden="1"/>
    </xf>
    <xf numFmtId="0" fontId="2" fillId="4" borderId="59" xfId="0" applyFont="1" applyFill="1" applyBorder="1" applyAlignment="1" applyProtection="1">
      <alignment horizontal="center" vertical="center"/>
      <protection hidden="1"/>
    </xf>
    <xf numFmtId="0" fontId="2" fillId="4" borderId="51" xfId="0" applyFont="1" applyFill="1" applyBorder="1" applyAlignment="1" applyProtection="1">
      <alignment horizontal="center" vertical="center"/>
      <protection hidden="1"/>
    </xf>
    <xf numFmtId="0" fontId="2" fillId="4" borderId="60" xfId="0" applyFont="1" applyFill="1" applyBorder="1" applyAlignment="1" applyProtection="1">
      <alignment horizontal="center" vertical="center"/>
      <protection hidden="1"/>
    </xf>
    <xf numFmtId="0" fontId="2" fillId="4" borderId="10" xfId="0" applyFont="1" applyFill="1" applyBorder="1" applyAlignment="1" applyProtection="1">
      <alignment horizontal="center" vertical="center"/>
      <protection hidden="1"/>
    </xf>
    <xf numFmtId="0" fontId="2" fillId="4" borderId="9" xfId="0" applyFont="1" applyFill="1" applyBorder="1" applyAlignment="1" applyProtection="1">
      <alignment horizontal="center" vertical="center"/>
      <protection hidden="1"/>
    </xf>
    <xf numFmtId="0" fontId="2" fillId="4" borderId="89" xfId="0" applyFont="1" applyFill="1" applyBorder="1" applyAlignment="1" applyProtection="1">
      <alignment horizontal="center" vertical="center"/>
      <protection hidden="1"/>
    </xf>
    <xf numFmtId="0" fontId="2" fillId="4" borderId="76" xfId="0" applyFont="1" applyFill="1" applyBorder="1" applyAlignment="1" applyProtection="1">
      <alignment horizontal="center" vertical="center"/>
      <protection hidden="1"/>
    </xf>
    <xf numFmtId="0" fontId="2" fillId="4" borderId="77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10" fillId="4" borderId="76" xfId="0" applyFont="1" applyFill="1" applyBorder="1" applyAlignment="1" applyProtection="1">
      <alignment horizontal="center" vertical="center"/>
      <protection hidden="1"/>
    </xf>
    <xf numFmtId="0" fontId="10" fillId="4" borderId="12" xfId="1" applyNumberFormat="1" applyFont="1" applyFill="1" applyBorder="1" applyAlignment="1" applyProtection="1">
      <alignment horizontal="center" vertical="center"/>
      <protection hidden="1"/>
    </xf>
    <xf numFmtId="0" fontId="10" fillId="4" borderId="77" xfId="0" applyFont="1" applyFill="1" applyBorder="1" applyAlignment="1" applyProtection="1">
      <alignment horizontal="center" vertical="center"/>
      <protection hidden="1"/>
    </xf>
    <xf numFmtId="9" fontId="2" fillId="0" borderId="0" xfId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protection hidden="1"/>
    </xf>
    <xf numFmtId="0" fontId="6" fillId="0" borderId="0" xfId="0" applyFont="1" applyFill="1" applyBorder="1" applyAlignment="1" applyProtection="1">
      <protection hidden="1"/>
    </xf>
    <xf numFmtId="0" fontId="6" fillId="2" borderId="61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Fill="1" applyAlignment="1" applyProtection="1">
      <protection hidden="1"/>
    </xf>
    <xf numFmtId="0" fontId="2" fillId="4" borderId="2" xfId="0" applyFont="1" applyFill="1" applyBorder="1" applyAlignment="1" applyProtection="1">
      <alignment horizontal="left" vertical="center" wrapText="1"/>
      <protection hidden="1"/>
    </xf>
    <xf numFmtId="0" fontId="2" fillId="4" borderId="2" xfId="0" applyFont="1" applyFill="1" applyBorder="1" applyAlignment="1" applyProtection="1">
      <alignment vertical="center"/>
      <protection hidden="1"/>
    </xf>
    <xf numFmtId="0" fontId="2" fillId="4" borderId="2" xfId="0" applyFont="1" applyFill="1" applyBorder="1" applyAlignment="1" applyProtection="1">
      <alignment horizontal="center" vertical="center"/>
      <protection hidden="1"/>
    </xf>
    <xf numFmtId="0" fontId="2" fillId="2" borderId="28" xfId="0" applyFont="1" applyFill="1" applyBorder="1" applyAlignment="1" applyProtection="1">
      <alignment horizontal="left" vertical="center" wrapText="1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2" fillId="4" borderId="14" xfId="0" applyFont="1" applyFill="1" applyBorder="1" applyAlignment="1" applyProtection="1">
      <alignment horizontal="left" vertical="center" wrapText="1"/>
      <protection hidden="1"/>
    </xf>
    <xf numFmtId="0" fontId="2" fillId="4" borderId="14" xfId="0" applyFont="1" applyFill="1" applyBorder="1" applyAlignment="1" applyProtection="1">
      <alignment vertical="center"/>
      <protection hidden="1"/>
    </xf>
    <xf numFmtId="0" fontId="2" fillId="4" borderId="14" xfId="0" applyFont="1" applyFill="1" applyBorder="1" applyAlignment="1" applyProtection="1">
      <alignment horizontal="center" vertical="center"/>
      <protection hidden="1"/>
    </xf>
    <xf numFmtId="0" fontId="2" fillId="4" borderId="24" xfId="0" applyFont="1" applyFill="1" applyBorder="1" applyAlignment="1" applyProtection="1">
      <alignment horizontal="left" vertical="center" wrapText="1"/>
      <protection hidden="1"/>
    </xf>
    <xf numFmtId="0" fontId="2" fillId="4" borderId="24" xfId="0" applyFont="1" applyFill="1" applyBorder="1" applyAlignment="1" applyProtection="1">
      <alignment vertical="center"/>
      <protection hidden="1"/>
    </xf>
    <xf numFmtId="0" fontId="2" fillId="4" borderId="24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8" borderId="26" xfId="0" applyFont="1" applyFill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right" vertical="center"/>
      <protection hidden="1"/>
    </xf>
    <xf numFmtId="14" fontId="2" fillId="7" borderId="1" xfId="0" applyNumberFormat="1" applyFont="1" applyFill="1" applyBorder="1" applyAlignment="1" applyProtection="1">
      <alignment horizontal="center" vertical="center"/>
      <protection hidden="1"/>
    </xf>
    <xf numFmtId="0" fontId="3" fillId="8" borderId="19" xfId="0" applyFont="1" applyFill="1" applyBorder="1" applyAlignment="1" applyProtection="1">
      <alignment horizontal="center" vertical="center" wrapText="1"/>
      <protection hidden="1"/>
    </xf>
    <xf numFmtId="0" fontId="3" fillId="8" borderId="48" xfId="0" applyFont="1" applyFill="1" applyBorder="1" applyAlignment="1" applyProtection="1">
      <alignment horizontal="center" vertical="center" wrapText="1"/>
      <protection hidden="1"/>
    </xf>
    <xf numFmtId="0" fontId="3" fillId="8" borderId="8" xfId="0" applyFont="1" applyFill="1" applyBorder="1" applyAlignment="1" applyProtection="1">
      <alignment horizontal="center" vertical="center" wrapText="1"/>
      <protection hidden="1"/>
    </xf>
    <xf numFmtId="0" fontId="3" fillId="8" borderId="84" xfId="0" applyFont="1" applyFill="1" applyBorder="1" applyAlignment="1" applyProtection="1">
      <alignment horizontal="center" vertical="center" wrapText="1"/>
      <protection hidden="1"/>
    </xf>
    <xf numFmtId="0" fontId="3" fillId="8" borderId="83" xfId="0" applyFont="1" applyFill="1" applyBorder="1" applyAlignment="1" applyProtection="1">
      <alignment horizontal="center" vertical="center" wrapText="1"/>
      <protection hidden="1"/>
    </xf>
    <xf numFmtId="0" fontId="3" fillId="8" borderId="0" xfId="0" applyFont="1" applyFill="1" applyAlignment="1" applyProtection="1">
      <alignment horizontal="center" vertical="center" wrapText="1"/>
      <protection hidden="1"/>
    </xf>
    <xf numFmtId="0" fontId="3" fillId="8" borderId="82" xfId="0" applyFont="1" applyFill="1" applyBorder="1" applyAlignment="1" applyProtection="1">
      <alignment horizontal="center" vertical="center" wrapText="1"/>
      <protection hidden="1"/>
    </xf>
    <xf numFmtId="0" fontId="11" fillId="2" borderId="28" xfId="0" applyFont="1" applyFill="1" applyBorder="1" applyAlignment="1" applyProtection="1">
      <alignment vertical="center"/>
      <protection hidden="1"/>
    </xf>
    <xf numFmtId="0" fontId="2" fillId="2" borderId="28" xfId="0" applyFont="1" applyFill="1" applyBorder="1" applyAlignment="1" applyProtection="1">
      <alignment vertical="center"/>
      <protection hidden="1"/>
    </xf>
    <xf numFmtId="0" fontId="2" fillId="7" borderId="2" xfId="0" applyFont="1" applyFill="1" applyBorder="1" applyAlignment="1" applyProtection="1">
      <alignment vertical="center"/>
      <protection hidden="1"/>
    </xf>
    <xf numFmtId="0" fontId="2" fillId="7" borderId="33" xfId="0" applyFont="1" applyFill="1" applyBorder="1" applyAlignment="1" applyProtection="1">
      <alignment vertical="center"/>
      <protection hidden="1"/>
    </xf>
    <xf numFmtId="0" fontId="2" fillId="0" borderId="81" xfId="0" applyFont="1" applyBorder="1" applyAlignment="1" applyProtection="1">
      <alignment horizontal="center" vertical="center"/>
      <protection locked="0"/>
    </xf>
    <xf numFmtId="0" fontId="2" fillId="0" borderId="80" xfId="0" applyFont="1" applyBorder="1" applyAlignment="1" applyProtection="1">
      <alignment horizontal="center" vertical="center"/>
      <protection locked="0"/>
    </xf>
    <xf numFmtId="0" fontId="5" fillId="0" borderId="80" xfId="0" applyFont="1" applyBorder="1" applyAlignment="1" applyProtection="1">
      <alignment horizontal="center" vertical="center"/>
      <protection locked="0"/>
    </xf>
    <xf numFmtId="0" fontId="5" fillId="0" borderId="78" xfId="0" applyFont="1" applyBorder="1" applyAlignment="1" applyProtection="1">
      <alignment horizontal="center" vertical="center"/>
      <protection locked="0"/>
    </xf>
    <xf numFmtId="0" fontId="2" fillId="0" borderId="79" xfId="0" applyFont="1" applyBorder="1" applyAlignment="1" applyProtection="1">
      <alignment horizontal="center" vertical="center"/>
      <protection locked="0"/>
    </xf>
    <xf numFmtId="0" fontId="2" fillId="0" borderId="78" xfId="0" applyFont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/>
      <protection hidden="1"/>
    </xf>
    <xf numFmtId="0" fontId="2" fillId="4" borderId="14" xfId="0" applyFont="1" applyFill="1" applyBorder="1" applyAlignment="1" applyProtection="1">
      <alignment horizontal="center" vertical="center"/>
      <protection hidden="1"/>
    </xf>
    <xf numFmtId="0" fontId="2" fillId="4" borderId="15" xfId="0" applyFont="1" applyFill="1" applyBorder="1" applyAlignment="1" applyProtection="1">
      <alignment horizontal="center" vertical="center"/>
      <protection hidden="1"/>
    </xf>
    <xf numFmtId="0" fontId="2" fillId="4" borderId="5" xfId="0" applyFont="1" applyFill="1" applyBorder="1" applyAlignment="1" applyProtection="1">
      <alignment horizontal="center" vertical="center"/>
      <protection hidden="1"/>
    </xf>
    <xf numFmtId="0" fontId="2" fillId="4" borderId="68" xfId="0" applyFont="1" applyFill="1" applyBorder="1" applyAlignment="1" applyProtection="1">
      <alignment horizontal="center" vertical="center"/>
      <protection hidden="1"/>
    </xf>
    <xf numFmtId="0" fontId="2" fillId="4" borderId="65" xfId="0" applyFont="1" applyFill="1" applyBorder="1" applyAlignment="1" applyProtection="1">
      <alignment horizontal="center" vertical="center"/>
      <protection hidden="1"/>
    </xf>
    <xf numFmtId="0" fontId="2" fillId="4" borderId="4" xfId="0" applyFont="1" applyFill="1" applyBorder="1" applyAlignment="1" applyProtection="1">
      <alignment horizontal="center" vertical="center"/>
      <protection hidden="1"/>
    </xf>
    <xf numFmtId="0" fontId="2" fillId="4" borderId="73" xfId="0" applyFont="1" applyFill="1" applyBorder="1" applyAlignment="1" applyProtection="1">
      <alignment horizontal="center" vertical="center"/>
      <protection hidden="1"/>
    </xf>
    <xf numFmtId="0" fontId="2" fillId="4" borderId="7" xfId="0" applyFont="1" applyFill="1" applyBorder="1" applyAlignment="1" applyProtection="1">
      <alignment horizontal="left" vertical="center" wrapText="1"/>
      <protection hidden="1"/>
    </xf>
    <xf numFmtId="0" fontId="2" fillId="4" borderId="14" xfId="0" applyFont="1" applyFill="1" applyBorder="1" applyAlignment="1" applyProtection="1">
      <alignment horizontal="left" vertical="center" wrapText="1"/>
      <protection hidden="1"/>
    </xf>
    <xf numFmtId="0" fontId="2" fillId="4" borderId="15" xfId="0" applyFont="1" applyFill="1" applyBorder="1" applyAlignment="1" applyProtection="1">
      <alignment horizontal="left" vertical="center" wrapText="1"/>
      <protection hidden="1"/>
    </xf>
    <xf numFmtId="0" fontId="2" fillId="4" borderId="13" xfId="0" applyFont="1" applyFill="1" applyBorder="1" applyAlignment="1" applyProtection="1">
      <alignment horizontal="left" vertical="center" wrapText="1"/>
      <protection hidden="1"/>
    </xf>
    <xf numFmtId="0" fontId="2" fillId="4" borderId="2" xfId="0" applyFont="1" applyFill="1" applyBorder="1" applyAlignment="1" applyProtection="1">
      <alignment horizontal="left" vertical="center" wrapText="1"/>
      <protection hidden="1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left" vertical="center"/>
      <protection hidden="1"/>
    </xf>
    <xf numFmtId="0" fontId="2" fillId="4" borderId="14" xfId="0" applyFont="1" applyFill="1" applyBorder="1" applyAlignment="1" applyProtection="1">
      <alignment horizontal="left" vertical="center"/>
      <protection hidden="1"/>
    </xf>
    <xf numFmtId="0" fontId="2" fillId="4" borderId="72" xfId="0" applyFont="1" applyFill="1" applyBorder="1" applyAlignment="1" applyProtection="1">
      <alignment horizontal="center" vertical="center"/>
      <protection hidden="1"/>
    </xf>
    <xf numFmtId="0" fontId="2" fillId="4" borderId="47" xfId="0" applyFont="1" applyFill="1" applyBorder="1" applyAlignment="1" applyProtection="1">
      <alignment horizontal="center" vertical="center"/>
      <protection hidden="1"/>
    </xf>
    <xf numFmtId="0" fontId="2" fillId="4" borderId="74" xfId="0" applyFont="1" applyFill="1" applyBorder="1" applyAlignment="1" applyProtection="1">
      <alignment horizontal="center" vertical="center"/>
      <protection hidden="1"/>
    </xf>
    <xf numFmtId="9" fontId="3" fillId="3" borderId="49" xfId="1" applyFont="1" applyFill="1" applyBorder="1" applyAlignment="1" applyProtection="1">
      <alignment horizontal="center" vertical="center" wrapText="1"/>
      <protection hidden="1"/>
    </xf>
    <xf numFmtId="9" fontId="3" fillId="3" borderId="69" xfId="1" applyFont="1" applyFill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4" borderId="19" xfId="0" applyFont="1" applyFill="1" applyBorder="1" applyAlignment="1" applyProtection="1">
      <alignment horizontal="left" vertical="center"/>
      <protection hidden="1"/>
    </xf>
    <xf numFmtId="0" fontId="2" fillId="4" borderId="0" xfId="0" applyFont="1" applyFill="1" applyBorder="1" applyAlignment="1" applyProtection="1">
      <alignment horizontal="left" vertical="center"/>
      <protection hidden="1"/>
    </xf>
    <xf numFmtId="0" fontId="2" fillId="4" borderId="20" xfId="0" applyFont="1" applyFill="1" applyBorder="1" applyAlignment="1" applyProtection="1">
      <alignment horizontal="left" vertical="center"/>
      <protection hidden="1"/>
    </xf>
    <xf numFmtId="0" fontId="7" fillId="3" borderId="4" xfId="0" applyFont="1" applyFill="1" applyBorder="1" applyAlignment="1" applyProtection="1">
      <alignment horizontal="left" vertical="center"/>
      <protection hidden="1"/>
    </xf>
    <xf numFmtId="0" fontId="7" fillId="3" borderId="11" xfId="0" applyFont="1" applyFill="1" applyBorder="1" applyAlignment="1" applyProtection="1">
      <alignment horizontal="left" vertical="center"/>
      <protection hidden="1"/>
    </xf>
    <xf numFmtId="0" fontId="7" fillId="3" borderId="12" xfId="0" applyFont="1" applyFill="1" applyBorder="1" applyAlignment="1" applyProtection="1">
      <alignment horizontal="left" vertical="center"/>
      <protection hidden="1"/>
    </xf>
    <xf numFmtId="0" fontId="2" fillId="4" borderId="75" xfId="0" applyFont="1" applyFill="1" applyBorder="1" applyAlignment="1" applyProtection="1">
      <alignment horizontal="center" vertical="center"/>
      <protection hidden="1"/>
    </xf>
    <xf numFmtId="0" fontId="2" fillId="4" borderId="23" xfId="0" applyFont="1" applyFill="1" applyBorder="1" applyAlignment="1" applyProtection="1">
      <alignment horizontal="left" vertical="center" wrapText="1"/>
      <protection hidden="1"/>
    </xf>
    <xf numFmtId="0" fontId="2" fillId="4" borderId="24" xfId="0" applyFont="1" applyFill="1" applyBorder="1" applyAlignment="1" applyProtection="1">
      <alignment horizontal="left" vertical="center" wrapText="1"/>
      <protection hidden="1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left"/>
      <protection hidden="1"/>
    </xf>
    <xf numFmtId="0" fontId="1" fillId="3" borderId="21" xfId="0" applyFont="1" applyFill="1" applyBorder="1" applyAlignment="1" applyProtection="1">
      <alignment horizontal="left"/>
      <protection hidden="1"/>
    </xf>
    <xf numFmtId="0" fontId="1" fillId="3" borderId="22" xfId="0" applyFont="1" applyFill="1" applyBorder="1" applyAlignment="1" applyProtection="1">
      <alignment horizontal="left"/>
      <protection hidden="1"/>
    </xf>
    <xf numFmtId="0" fontId="3" fillId="3" borderId="30" xfId="0" applyFont="1" applyFill="1" applyBorder="1" applyAlignment="1" applyProtection="1">
      <alignment horizontal="center" vertical="center" wrapText="1"/>
      <protection hidden="1"/>
    </xf>
    <xf numFmtId="0" fontId="3" fillId="3" borderId="35" xfId="0" applyFont="1" applyFill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 wrapText="1"/>
      <protection locked="0" hidden="1"/>
    </xf>
    <xf numFmtId="0" fontId="2" fillId="0" borderId="8" xfId="0" applyFont="1" applyBorder="1" applyAlignment="1" applyProtection="1">
      <alignment horizontal="center" vertical="center" wrapText="1"/>
      <protection locked="0" hidden="1"/>
    </xf>
    <xf numFmtId="0" fontId="2" fillId="3" borderId="30" xfId="0" applyFont="1" applyFill="1" applyBorder="1" applyAlignment="1" applyProtection="1">
      <alignment horizontal="center" vertical="center" wrapText="1"/>
      <protection hidden="1"/>
    </xf>
    <xf numFmtId="0" fontId="2" fillId="3" borderId="35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/>
      <protection locked="0" hidden="1"/>
    </xf>
    <xf numFmtId="0" fontId="2" fillId="0" borderId="8" xfId="0" applyFont="1" applyBorder="1" applyAlignment="1" applyProtection="1">
      <alignment horizontal="center" vertical="center"/>
      <protection locked="0" hidden="1"/>
    </xf>
    <xf numFmtId="0" fontId="3" fillId="3" borderId="1" xfId="0" applyFont="1" applyFill="1" applyBorder="1" applyAlignment="1" applyProtection="1">
      <alignment horizontal="left" vertical="center"/>
      <protection hidden="1"/>
    </xf>
    <xf numFmtId="0" fontId="3" fillId="3" borderId="6" xfId="0" applyFont="1" applyFill="1" applyBorder="1" applyAlignment="1" applyProtection="1">
      <alignment horizontal="center" vertical="center" wrapText="1"/>
      <protection hidden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2" fillId="6" borderId="6" xfId="0" applyFont="1" applyFill="1" applyBorder="1" applyAlignment="1" applyProtection="1">
      <alignment horizontal="center" vertical="center" wrapText="1"/>
      <protection hidden="1"/>
    </xf>
    <xf numFmtId="0" fontId="2" fillId="6" borderId="20" xfId="0" applyFont="1" applyFill="1" applyBorder="1" applyAlignment="1" applyProtection="1">
      <alignment horizontal="center" vertical="center" wrapText="1"/>
      <protection hidden="1"/>
    </xf>
    <xf numFmtId="0" fontId="2" fillId="6" borderId="22" xfId="0" applyFont="1" applyFill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/>
      <protection locked="0" hidden="1"/>
    </xf>
    <xf numFmtId="0" fontId="3" fillId="3" borderId="36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right" vertical="center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/>
      <protection locked="0" hidden="1"/>
    </xf>
    <xf numFmtId="0" fontId="3" fillId="2" borderId="3" xfId="0" applyFont="1" applyFill="1" applyBorder="1" applyAlignment="1" applyProtection="1">
      <alignment horizontal="center" vertical="center"/>
      <protection locked="0" hidden="1"/>
    </xf>
    <xf numFmtId="0" fontId="2" fillId="6" borderId="18" xfId="0" applyFont="1" applyFill="1" applyBorder="1" applyAlignment="1" applyProtection="1">
      <alignment horizontal="center" vertical="center" wrapText="1"/>
      <protection hidden="1"/>
    </xf>
    <xf numFmtId="0" fontId="2" fillId="6" borderId="33" xfId="0" applyFont="1" applyFill="1" applyBorder="1" applyAlignment="1" applyProtection="1">
      <alignment horizontal="center" vertical="center" wrapText="1"/>
      <protection hidden="1"/>
    </xf>
    <xf numFmtId="0" fontId="3" fillId="3" borderId="19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/>
      <protection hidden="1"/>
    </xf>
    <xf numFmtId="9" fontId="2" fillId="0" borderId="0" xfId="1" applyFont="1" applyFill="1" applyBorder="1" applyAlignment="1" applyProtection="1">
      <alignment horizontal="center" vertical="center"/>
      <protection hidden="1"/>
    </xf>
    <xf numFmtId="9" fontId="3" fillId="3" borderId="50" xfId="1" applyFont="1" applyFill="1" applyBorder="1" applyAlignment="1" applyProtection="1">
      <alignment horizontal="center" vertical="center" wrapText="1"/>
      <protection hidden="1"/>
    </xf>
    <xf numFmtId="0" fontId="2" fillId="4" borderId="70" xfId="0" applyFont="1" applyFill="1" applyBorder="1" applyAlignment="1" applyProtection="1">
      <alignment horizontal="center" vertical="center"/>
      <protection hidden="1"/>
    </xf>
    <xf numFmtId="0" fontId="2" fillId="4" borderId="71" xfId="0" applyFont="1" applyFill="1" applyBorder="1" applyAlignment="1" applyProtection="1">
      <alignment horizontal="center" vertical="center"/>
      <protection hidden="1"/>
    </xf>
    <xf numFmtId="0" fontId="0" fillId="3" borderId="30" xfId="0" applyFill="1" applyBorder="1" applyAlignment="1" applyProtection="1">
      <alignment horizontal="center" vertical="center"/>
      <protection hidden="1"/>
    </xf>
    <xf numFmtId="0" fontId="0" fillId="3" borderId="35" xfId="0" applyFill="1" applyBorder="1" applyAlignment="1" applyProtection="1">
      <alignment horizontal="center" vertical="center"/>
      <protection hidden="1"/>
    </xf>
    <xf numFmtId="0" fontId="2" fillId="3" borderId="40" xfId="0" applyFont="1" applyFill="1" applyBorder="1" applyAlignment="1" applyProtection="1">
      <alignment horizontal="center" vertical="center" wrapText="1"/>
      <protection hidden="1"/>
    </xf>
    <xf numFmtId="0" fontId="2" fillId="3" borderId="50" xfId="0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horizontal="center" vertical="center"/>
      <protection locked="0" hidden="1"/>
    </xf>
    <xf numFmtId="0" fontId="2" fillId="0" borderId="14" xfId="0" applyFont="1" applyFill="1" applyBorder="1" applyAlignment="1" applyProtection="1">
      <alignment horizontal="center" vertical="center"/>
      <protection locked="0" hidden="1"/>
    </xf>
    <xf numFmtId="0" fontId="2" fillId="0" borderId="15" xfId="0" applyFont="1" applyFill="1" applyBorder="1" applyAlignment="1" applyProtection="1">
      <alignment horizontal="center" vertical="center"/>
      <protection locked="0" hidden="1"/>
    </xf>
    <xf numFmtId="0" fontId="2" fillId="0" borderId="8" xfId="0" applyFont="1" applyFill="1" applyBorder="1" applyAlignment="1" applyProtection="1">
      <alignment horizontal="center" vertical="center"/>
      <protection locked="0" hidden="1"/>
    </xf>
    <xf numFmtId="0" fontId="2" fillId="0" borderId="21" xfId="0" applyFont="1" applyFill="1" applyBorder="1" applyAlignment="1" applyProtection="1">
      <alignment horizontal="center" vertical="center"/>
      <protection locked="0" hidden="1"/>
    </xf>
    <xf numFmtId="0" fontId="2" fillId="0" borderId="22" xfId="0" applyFont="1" applyFill="1" applyBorder="1" applyAlignment="1" applyProtection="1">
      <alignment horizontal="center" vertical="center"/>
      <protection locked="0" hidden="1"/>
    </xf>
    <xf numFmtId="0" fontId="3" fillId="3" borderId="16" xfId="0" applyFont="1" applyFill="1" applyBorder="1" applyAlignment="1" applyProtection="1">
      <alignment horizontal="center" vertical="center" wrapText="1"/>
      <protection hidden="1"/>
    </xf>
    <xf numFmtId="0" fontId="3" fillId="3" borderId="17" xfId="0" applyFont="1" applyFill="1" applyBorder="1" applyAlignment="1" applyProtection="1">
      <alignment horizontal="center" vertical="center" wrapText="1"/>
      <protection hidden="1"/>
    </xf>
    <xf numFmtId="0" fontId="3" fillId="3" borderId="18" xfId="0" applyFont="1" applyFill="1" applyBorder="1" applyAlignment="1" applyProtection="1">
      <alignment horizontal="center" vertical="center" wrapText="1"/>
      <protection hidden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3" fillId="3" borderId="62" xfId="0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/>
      <protection locked="0" hidden="1"/>
    </xf>
    <xf numFmtId="0" fontId="2" fillId="0" borderId="14" xfId="0" applyFont="1" applyBorder="1" applyAlignment="1" applyProtection="1">
      <alignment horizontal="center" vertical="center"/>
      <protection locked="0" hidden="1"/>
    </xf>
    <xf numFmtId="0" fontId="2" fillId="0" borderId="15" xfId="0" applyFont="1" applyBorder="1" applyAlignment="1" applyProtection="1">
      <alignment horizontal="center" vertical="center"/>
      <protection locked="0" hidden="1"/>
    </xf>
    <xf numFmtId="0" fontId="2" fillId="0" borderId="21" xfId="0" applyFont="1" applyBorder="1" applyAlignment="1" applyProtection="1">
      <alignment horizontal="center" vertical="center"/>
      <protection locked="0" hidden="1"/>
    </xf>
    <xf numFmtId="0" fontId="2" fillId="0" borderId="22" xfId="0" applyFont="1" applyBorder="1" applyAlignment="1" applyProtection="1">
      <alignment horizontal="center" vertical="center"/>
      <protection locked="0" hidden="1"/>
    </xf>
    <xf numFmtId="0" fontId="2" fillId="0" borderId="65" xfId="0" applyFont="1" applyFill="1" applyBorder="1" applyAlignment="1" applyProtection="1">
      <alignment horizontal="center" vertical="center"/>
      <protection locked="0" hidden="1"/>
    </xf>
    <xf numFmtId="0" fontId="2" fillId="0" borderId="66" xfId="0" applyFont="1" applyFill="1" applyBorder="1" applyAlignment="1" applyProtection="1">
      <alignment horizontal="center" vertical="center"/>
      <protection locked="0" hidden="1"/>
    </xf>
    <xf numFmtId="0" fontId="3" fillId="0" borderId="2" xfId="0" applyFont="1" applyFill="1" applyBorder="1" applyAlignment="1" applyProtection="1">
      <alignment horizontal="center" vertical="center"/>
      <protection hidden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0" fontId="1" fillId="8" borderId="10" xfId="0" applyFont="1" applyFill="1" applyBorder="1" applyAlignment="1" applyProtection="1">
      <alignment horizontal="left"/>
      <protection hidden="1"/>
    </xf>
    <xf numFmtId="0" fontId="1" fillId="8" borderId="28" xfId="0" applyFont="1" applyFill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/>
      <protection hidden="1"/>
    </xf>
    <xf numFmtId="0" fontId="3" fillId="8" borderId="11" xfId="0" applyFont="1" applyFill="1" applyBorder="1" applyAlignment="1" applyProtection="1">
      <alignment horizontal="left" vertical="center"/>
      <protection hidden="1"/>
    </xf>
    <xf numFmtId="0" fontId="3" fillId="8" borderId="12" xfId="0" applyFont="1" applyFill="1" applyBorder="1" applyAlignment="1" applyProtection="1">
      <alignment horizontal="left" vertical="center"/>
      <protection hidden="1"/>
    </xf>
    <xf numFmtId="0" fontId="12" fillId="2" borderId="21" xfId="0" applyFont="1" applyFill="1" applyBorder="1" applyAlignment="1" applyProtection="1">
      <alignment horizontal="left" vertical="center"/>
      <protection hidden="1"/>
    </xf>
    <xf numFmtId="0" fontId="3" fillId="8" borderId="0" xfId="0" applyFont="1" applyFill="1" applyAlignment="1" applyProtection="1">
      <alignment horizontal="center" vertical="center"/>
      <protection hidden="1"/>
    </xf>
    <xf numFmtId="0" fontId="3" fillId="8" borderId="20" xfId="0" applyFont="1" applyFill="1" applyBorder="1" applyAlignment="1" applyProtection="1">
      <alignment horizontal="center" vertical="center"/>
      <protection hidden="1"/>
    </xf>
    <xf numFmtId="0" fontId="3" fillId="8" borderId="5" xfId="0" applyFont="1" applyFill="1" applyBorder="1" applyAlignment="1" applyProtection="1">
      <alignment horizontal="center" vertical="center"/>
      <protection hidden="1"/>
    </xf>
    <xf numFmtId="0" fontId="3" fillId="8" borderId="6" xfId="0" applyFont="1" applyFill="1" applyBorder="1" applyAlignment="1" applyProtection="1">
      <alignment horizontal="center" vertical="center"/>
      <protection hidden="1"/>
    </xf>
    <xf numFmtId="0" fontId="3" fillId="8" borderId="67" xfId="0" applyFont="1" applyFill="1" applyBorder="1" applyAlignment="1" applyProtection="1">
      <alignment horizontal="center" vertical="center"/>
      <protection hidden="1"/>
    </xf>
    <xf numFmtId="0" fontId="1" fillId="9" borderId="9" xfId="0" applyFont="1" applyFill="1" applyBorder="1" applyAlignment="1">
      <alignment horizontal="center"/>
    </xf>
    <xf numFmtId="0" fontId="3" fillId="10" borderId="26" xfId="0" applyFont="1" applyFill="1" applyBorder="1" applyAlignment="1">
      <alignment horizontal="left" vertical="center"/>
    </xf>
    <xf numFmtId="0" fontId="3" fillId="1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left" vertical="center"/>
    </xf>
    <xf numFmtId="0" fontId="7" fillId="10" borderId="11" xfId="0" applyFont="1" applyFill="1" applyBorder="1" applyAlignment="1">
      <alignment horizontal="left" vertical="center"/>
    </xf>
    <xf numFmtId="0" fontId="7" fillId="10" borderId="11" xfId="0" applyFont="1" applyFill="1" applyBorder="1" applyAlignment="1">
      <alignment horizontal="right"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24" xfId="0" applyFont="1" applyBorder="1" applyAlignment="1" applyProtection="1">
      <alignment horizontal="left" vertical="top" wrapText="1"/>
      <protection locked="0"/>
    </xf>
    <xf numFmtId="0" fontId="2" fillId="0" borderId="25" xfId="0" applyFont="1" applyBorder="1" applyAlignment="1" applyProtection="1">
      <alignment horizontal="left" vertical="top" wrapText="1"/>
      <protection locked="0"/>
    </xf>
    <xf numFmtId="0" fontId="2" fillId="10" borderId="0" xfId="0" applyFont="1" applyFill="1" applyAlignment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de-DE">
                <a:solidFill>
                  <a:sysClr val="windowText" lastClr="000000"/>
                </a:solidFill>
              </a:rPr>
              <a:t>Platzbedarf angemeldeter Kinder am...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Plätze Kita'!$D$7</c:f>
              <c:strCache>
                <c:ptCount val="1"/>
                <c:pt idx="0">
                  <c:v>Gesamtplätze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'1. Plätze Kita'!$E$6:$P$6</c15:sqref>
                  </c15:fullRef>
                </c:ext>
              </c:extLst>
              <c:f>('1. Plätze Kita'!$E$6,'1. Plätze Kita'!$H$6,'1. Plätze Kita'!$K$6,'1. Plätze Kita'!$N$6)</c:f>
              <c:strCache>
                <c:ptCount val="4"/>
                <c:pt idx="0">
                  <c:v>... 01.09.2025</c:v>
                </c:pt>
                <c:pt idx="1">
                  <c:v>... 01.12.2025</c:v>
                </c:pt>
                <c:pt idx="2">
                  <c:v>... 01.03.2026</c:v>
                </c:pt>
                <c:pt idx="3">
                  <c:v>... 01.06.2026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Plätze Kita'!$E$7:$P$7</c15:sqref>
                  </c15:fullRef>
                </c:ext>
              </c:extLst>
              <c:f>('1. Plätze Kita'!$E$7,'1. Plätze Kita'!$H$7,'1. Plätze Kita'!$K$7,'1. Plätze Kita'!$N$7)</c:f>
              <c:numCache>
                <c:formatCode>General</c:formatCode>
                <c:ptCount val="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3B-4B1D-BFB4-D1BC23DCFCB8}"/>
            </c:ext>
          </c:extLst>
        </c:ser>
        <c:ser>
          <c:idx val="1"/>
          <c:order val="2"/>
          <c:tx>
            <c:strRef>
              <c:f>'1. Plätze Kita'!$D$16</c:f>
              <c:strCache>
                <c:ptCount val="1"/>
                <c:pt idx="0">
                  <c:v>Platzbedarf gesamt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'1. Plätze Kita'!$E$6:$P$6</c15:sqref>
                  </c15:fullRef>
                </c:ext>
              </c:extLst>
              <c:f>('1. Plätze Kita'!$E$6,'1. Plätze Kita'!$H$6,'1. Plätze Kita'!$K$6,'1. Plätze Kita'!$N$6)</c:f>
              <c:strCache>
                <c:ptCount val="4"/>
                <c:pt idx="0">
                  <c:v>... 01.09.2025</c:v>
                </c:pt>
                <c:pt idx="1">
                  <c:v>... 01.12.2025</c:v>
                </c:pt>
                <c:pt idx="2">
                  <c:v>... 01.03.2026</c:v>
                </c:pt>
                <c:pt idx="3">
                  <c:v>... 01.06.2026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Plätze Kita'!$E$17:$P$17</c15:sqref>
                  </c15:fullRef>
                </c:ext>
              </c:extLst>
              <c:f>('1. Plätze Kita'!$E$17,'1. Plätze Kita'!$H$17,'1. Plätze Kita'!$K$17,'1. Plätze Kita'!$N$17)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61-43DD-A76D-1F0062C51B73}"/>
            </c:ext>
          </c:extLst>
        </c:ser>
        <c:ser>
          <c:idx val="3"/>
          <c:order val="3"/>
          <c:tx>
            <c:strRef>
              <c:f>'1. Plätze Kita'!$D$18</c:f>
              <c:strCache>
                <c:ptCount val="1"/>
                <c:pt idx="0">
                  <c:v>anzurechnender Platzbedarf gesamt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'1. Plätze Kita'!$E$6:$P$6</c15:sqref>
                  </c15:fullRef>
                </c:ext>
              </c:extLst>
              <c:f>('1. Plätze Kita'!$E$6,'1. Plätze Kita'!$H$6,'1. Plätze Kita'!$K$6,'1. Plätze Kita'!$N$6)</c:f>
              <c:strCache>
                <c:ptCount val="4"/>
                <c:pt idx="0">
                  <c:v>... 01.09.2025</c:v>
                </c:pt>
                <c:pt idx="1">
                  <c:v>... 01.12.2025</c:v>
                </c:pt>
                <c:pt idx="2">
                  <c:v>... 01.03.2026</c:v>
                </c:pt>
                <c:pt idx="3">
                  <c:v>... 01.06.2026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Plätze Kita'!$E$19:$P$19</c15:sqref>
                  </c15:fullRef>
                </c:ext>
              </c:extLst>
              <c:f>('1. Plätze Kita'!$E$19,'1. Plätze Kita'!$H$19,'1. Plätze Kita'!$K$19,'1. Plätze Kita'!$N$19)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61-43DD-A76D-1F0062C51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6625880"/>
        <c:axId val="836620304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'1. Plätze Kita'!$D$8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222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'1. Plätze Kita'!$E$6:$P$6</c15:sqref>
                        </c15:fullRef>
                        <c15:formulaRef>
                          <c15:sqref>('1. Plätze Kita'!$E$6,'1. Plätze Kita'!$H$6,'1. Plätze Kita'!$K$6,'1. Plätze Kita'!$N$6)</c15:sqref>
                        </c15:formulaRef>
                      </c:ext>
                    </c:extLst>
                    <c:strCache>
                      <c:ptCount val="4"/>
                      <c:pt idx="0">
                        <c:v>... 01.09.2025</c:v>
                      </c:pt>
                      <c:pt idx="1">
                        <c:v>... 01.12.2025</c:v>
                      </c:pt>
                      <c:pt idx="2">
                        <c:v>... 01.03.2026</c:v>
                      </c:pt>
                      <c:pt idx="3">
                        <c:v>... 01.06.2026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'1. Plätze Kita'!$E$8:$P$8</c15:sqref>
                        </c15:fullRef>
                        <c15:formulaRef>
                          <c15:sqref>('1. Plätze Kita'!$E$8,'1. Plätze Kita'!$H$8,'1. Plätze Kita'!$K$8,'1. Plätze Kita'!$N$8)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563B-4B1D-BFB4-D1BC23DCFCB8}"/>
                  </c:ext>
                </c:extLst>
              </c15:ser>
            </c15:filteredLineSeries>
          </c:ext>
        </c:extLst>
      </c:lineChart>
      <c:catAx>
        <c:axId val="836625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36620304"/>
        <c:crosses val="autoZero"/>
        <c:auto val="1"/>
        <c:lblAlgn val="ctr"/>
        <c:lblOffset val="100"/>
        <c:noMultiLvlLbl val="0"/>
      </c:catAx>
      <c:valAx>
        <c:axId val="83662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3662588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165551</xdr:colOff>
      <xdr:row>3</xdr:row>
      <xdr:rowOff>189166</xdr:rowOff>
    </xdr:from>
    <xdr:to>
      <xdr:col>20</xdr:col>
      <xdr:colOff>215611</xdr:colOff>
      <xdr:row>19</xdr:row>
      <xdr:rowOff>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61D5E0B6-0BEF-4306-9BE4-A166719E5027}"/>
            </a:ext>
          </a:extLst>
        </xdr:cNvPr>
        <xdr:cNvSpPr txBox="1"/>
      </xdr:nvSpPr>
      <xdr:spPr>
        <a:xfrm>
          <a:off x="10695006" y="795302"/>
          <a:ext cx="3184650" cy="416635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00" b="1" u="sng">
              <a:latin typeface="Frutiger 45 Light" panose="02000503000000020004" pitchFamily="2" charset="0"/>
            </a:rPr>
            <a:t>Erläuterungen:</a:t>
          </a:r>
        </a:p>
        <a:p>
          <a:endParaRPr lang="de-DE" sz="1000" b="1" u="sng">
            <a:latin typeface="Frutiger 45 Light" panose="02000503000000020004" pitchFamily="2" charset="0"/>
          </a:endParaRPr>
        </a:p>
        <a:p>
          <a:r>
            <a:rPr lang="de-DE" sz="900" b="1" u="none">
              <a:latin typeface="Frutiger 45 Light" panose="02000503000000020004" pitchFamily="2" charset="0"/>
            </a:rPr>
            <a:t>1. "Datenstichtag" </a:t>
          </a:r>
          <a:r>
            <a:rPr lang="de-DE" sz="900" b="0" u="none">
              <a:latin typeface="Frutiger 45 Light" panose="02000503000000020004" pitchFamily="2" charset="0"/>
            </a:rPr>
            <a:t>Die abgefragten Daten sind zu</a:t>
          </a:r>
          <a:r>
            <a:rPr lang="de-DE" sz="900" b="0" u="none" baseline="0">
              <a:latin typeface="Frutiger 45 Light" panose="02000503000000020004" pitchFamily="2" charset="0"/>
            </a:rPr>
            <a:t>m Stand dieses Datums einzutragen.</a:t>
          </a:r>
          <a:endParaRPr lang="de-DE" sz="900" b="1" u="none">
            <a:latin typeface="Frutiger 45 Light" panose="02000503000000020004" pitchFamily="2" charset="0"/>
          </a:endParaRPr>
        </a:p>
        <a:p>
          <a:endParaRPr lang="de-DE" sz="900">
            <a:latin typeface="Frutiger 45 Light" panose="02000503000000020004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900" b="1">
              <a:latin typeface="Frutiger 45 Light" panose="02000503000000020004" pitchFamily="2" charset="0"/>
            </a:rPr>
            <a:t>2. </a:t>
          </a:r>
          <a:r>
            <a:rPr lang="de-DE" sz="900" b="1" baseline="0">
              <a:solidFill>
                <a:schemeClr val="dk1"/>
              </a:solidFill>
              <a:effectLst/>
              <a:latin typeface="Frutiger 45 Light" panose="02000503000000020004" pitchFamily="2" charset="0"/>
              <a:ea typeface="+mn-ea"/>
              <a:cs typeface="+mn-cs"/>
            </a:rPr>
            <a:t>"Gesamtplätze":</a:t>
          </a:r>
          <a:r>
            <a:rPr lang="de-DE" sz="900" baseline="0">
              <a:solidFill>
                <a:schemeClr val="dk1"/>
              </a:solidFill>
              <a:effectLst/>
              <a:latin typeface="Frutiger 45 Light" panose="02000503000000020004" pitchFamily="2" charset="0"/>
              <a:ea typeface="+mn-ea"/>
              <a:cs typeface="+mn-cs"/>
            </a:rPr>
            <a:t> Plätze nach Betriebserlaubnis (BE) + ggf. Plätze durch Platzausbau im betrachteten Zeitraum, sofern geplant.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600">
            <a:effectLst/>
            <a:latin typeface="Frutiger 45 Light" panose="02000503000000020004" pitchFamily="2" charset="0"/>
          </a:endParaRPr>
        </a:p>
        <a:p>
          <a:r>
            <a:rPr lang="de-DE" sz="900" b="1">
              <a:latin typeface="Frutiger 45 Light" panose="02000503000000020004" pitchFamily="2" charset="0"/>
            </a:rPr>
            <a:t>3. "Kinder ohne Integrationsmaßnahme":</a:t>
          </a:r>
          <a:r>
            <a:rPr lang="de-DE" sz="900">
              <a:latin typeface="Frutiger 45 Light" panose="02000503000000020004" pitchFamily="2" charset="0"/>
            </a:rPr>
            <a:t> Kinder,</a:t>
          </a:r>
          <a:r>
            <a:rPr lang="de-DE" sz="900" baseline="0">
              <a:latin typeface="Frutiger 45 Light" panose="02000503000000020004" pitchFamily="2" charset="0"/>
            </a:rPr>
            <a:t> die zum jeweiligen Datum einen Platzbedarf angemeldet haben und voraussichtlich einen Platz erhalten werden. </a:t>
          </a:r>
        </a:p>
        <a:p>
          <a:endParaRPr lang="de-DE" sz="900" baseline="0">
            <a:latin typeface="Frutiger 45 Light" panose="02000503000000020004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900" b="1" baseline="0">
              <a:solidFill>
                <a:schemeClr val="dk1"/>
              </a:solidFill>
              <a:effectLst/>
              <a:latin typeface="Frutiger 45 Light" panose="02000503000000020004" pitchFamily="2" charset="0"/>
              <a:ea typeface="+mn-ea"/>
              <a:cs typeface="+mn-cs"/>
            </a:rPr>
            <a:t>4</a:t>
          </a:r>
          <a:r>
            <a:rPr lang="de-DE" sz="900" baseline="0">
              <a:solidFill>
                <a:schemeClr val="dk1"/>
              </a:solidFill>
              <a:effectLst/>
              <a:latin typeface="Frutiger 45 Light" panose="02000503000000020004" pitchFamily="2" charset="0"/>
              <a:ea typeface="+mn-ea"/>
              <a:cs typeface="+mn-cs"/>
            </a:rPr>
            <a:t>.</a:t>
          </a:r>
          <a:r>
            <a:rPr lang="de-DE" sz="900" b="1" baseline="0">
              <a:solidFill>
                <a:schemeClr val="dk1"/>
              </a:solidFill>
              <a:effectLst/>
              <a:latin typeface="Frutiger 45 Light" panose="02000503000000020004" pitchFamily="2" charset="0"/>
              <a:ea typeface="+mn-ea"/>
              <a:cs typeface="+mn-cs"/>
            </a:rPr>
            <a:t> "Kinder mit Integrationsmaßnahme"</a:t>
          </a:r>
          <a:r>
            <a:rPr lang="de-DE" sz="900">
              <a:solidFill>
                <a:schemeClr val="dk1"/>
              </a:solidFill>
              <a:effectLst/>
              <a:latin typeface="Frutiger 45 Light" panose="02000503000000020004" pitchFamily="2" charset="0"/>
              <a:ea typeface="+mn-ea"/>
              <a:cs typeface="+mn-cs"/>
            </a:rPr>
            <a:t>: Sowohl</a:t>
          </a:r>
          <a:r>
            <a:rPr lang="de-DE" sz="900" baseline="0">
              <a:solidFill>
                <a:schemeClr val="dk1"/>
              </a:solidFill>
              <a:effectLst/>
              <a:latin typeface="Frutiger 45 Light" panose="02000503000000020004" pitchFamily="2" charset="0"/>
              <a:ea typeface="+mn-ea"/>
              <a:cs typeface="+mn-cs"/>
            </a:rPr>
            <a:t> b</a:t>
          </a:r>
          <a:r>
            <a:rPr lang="de-DE" sz="900">
              <a:solidFill>
                <a:schemeClr val="dk1"/>
              </a:solidFill>
              <a:effectLst/>
              <a:latin typeface="Frutiger 45 Light" panose="02000503000000020004" pitchFamily="2" charset="0"/>
              <a:ea typeface="+mn-ea"/>
              <a:cs typeface="+mn-cs"/>
            </a:rPr>
            <a:t>ewilligte als auch beantragte</a:t>
          </a:r>
          <a:r>
            <a:rPr lang="de-DE" sz="900" baseline="0">
              <a:solidFill>
                <a:schemeClr val="dk1"/>
              </a:solidFill>
              <a:effectLst/>
              <a:latin typeface="Frutiger 45 Light" panose="02000503000000020004" pitchFamily="2" charset="0"/>
              <a:ea typeface="+mn-ea"/>
              <a:cs typeface="+mn-cs"/>
            </a:rPr>
            <a:t> I-Maßnahmen sind einzutragen (Stundenbesetzung muss nicht erfüllt sein).</a:t>
          </a:r>
          <a:endParaRPr lang="de-DE" sz="900">
            <a:effectLst/>
            <a:latin typeface="Frutiger 45 Light" panose="02000503000000020004" pitchFamily="2" charset="0"/>
          </a:endParaRPr>
        </a:p>
        <a:p>
          <a:endParaRPr lang="de-DE" sz="900">
            <a:effectLst/>
            <a:latin typeface="Frutiger 45 Light" panose="02000503000000020004" pitchFamily="2" charset="0"/>
          </a:endParaRPr>
        </a:p>
        <a:p>
          <a:r>
            <a:rPr lang="de-DE" sz="900" b="1" baseline="0">
              <a:latin typeface="Frutiger 45 Light" panose="02000503000000020004" pitchFamily="2" charset="0"/>
            </a:rPr>
            <a:t>5. "Kinder auf Warteliste"</a:t>
          </a:r>
          <a:r>
            <a:rPr lang="de-DE" sz="900" baseline="0">
              <a:latin typeface="Frutiger 45 Light" panose="02000503000000020004" pitchFamily="2" charset="0"/>
            </a:rPr>
            <a:t>: Kinder, die zum jeweiligen Datum einen Platzbedarf angemeldet und voraussichtlich keinen Platz erhalten werden. </a:t>
          </a:r>
        </a:p>
        <a:p>
          <a:endParaRPr lang="de-DE" sz="900">
            <a:latin typeface="Frutiger 45 Light" panose="02000503000000020004" pitchFamily="2" charset="0"/>
          </a:endParaRPr>
        </a:p>
        <a:p>
          <a:r>
            <a:rPr lang="de-DE" sz="900" b="1">
              <a:latin typeface="Frutiger 45 Light" panose="02000503000000020004" pitchFamily="2" charset="0"/>
            </a:rPr>
            <a:t>6.</a:t>
          </a:r>
          <a:r>
            <a:rPr lang="de-DE" sz="900">
              <a:latin typeface="Frutiger 45 Light" panose="02000503000000020004" pitchFamily="2" charset="0"/>
            </a:rPr>
            <a:t> </a:t>
          </a:r>
          <a:r>
            <a:rPr lang="de-DE" sz="900" b="1">
              <a:latin typeface="Frutiger 45 Light" panose="02000503000000020004" pitchFamily="2" charset="0"/>
            </a:rPr>
            <a:t>Diagramm</a:t>
          </a:r>
          <a:r>
            <a:rPr lang="de-DE" sz="900" b="1" baseline="0">
              <a:latin typeface="Frutiger 45 Light" panose="02000503000000020004" pitchFamily="2" charset="0"/>
            </a:rPr>
            <a:t> "Platzbedarf angemeldeter Kinder"</a:t>
          </a:r>
        </a:p>
        <a:p>
          <a:r>
            <a:rPr lang="de-DE" sz="900" b="0" baseline="0">
              <a:latin typeface="Frutiger 45 Light" panose="02000503000000020004" pitchFamily="2" charset="0"/>
            </a:rPr>
            <a:t>Weder der "Platzbedarf gesamt" noch der "anzurechnende Platzbedarf gesamt" können in unmittelbaren Zusammenhang mit den "Gesamtplätzen" gesetzt werden. Die Faktorenberechnung gem. § 25d HKJGB führt idR dazu, dass der "Platzbedarf gesamt" auch bei </a:t>
          </a:r>
          <a:r>
            <a:rPr lang="de-DE" sz="900" b="0" u="sng" baseline="0">
              <a:latin typeface="Frutiger 45 Light" panose="02000503000000020004" pitchFamily="2" charset="0"/>
            </a:rPr>
            <a:t>Vollbelegung der Kitas </a:t>
          </a:r>
          <a:r>
            <a:rPr lang="de-DE" sz="900" b="0" baseline="0">
              <a:latin typeface="Frutiger 45 Light" panose="02000503000000020004" pitchFamily="2" charset="0"/>
            </a:rPr>
            <a:t>unterhalb der"Gesamtplätze" bleibt. Das Schaubild dient nur zur Veranschaulichung der Entwicklung der Zahlen im Jahresverlauf. </a:t>
          </a:r>
          <a:endParaRPr lang="de-DE" sz="900" b="0">
            <a:latin typeface="Frutiger 45 Light" panose="02000503000000020004" pitchFamily="2" charset="0"/>
          </a:endParaRPr>
        </a:p>
        <a:p>
          <a:endParaRPr lang="de-DE" sz="900">
            <a:latin typeface="Frutiger 45 Light" panose="02000503000000020004" pitchFamily="2" charset="0"/>
          </a:endParaRPr>
        </a:p>
        <a:p>
          <a:endParaRPr lang="de-DE" sz="1000" baseline="0">
            <a:latin typeface="Frutiger 45 Light" panose="02000503000000020004" pitchFamily="2" charset="0"/>
          </a:endParaRPr>
        </a:p>
      </xdr:txBody>
    </xdr:sp>
    <xdr:clientData/>
  </xdr:twoCellAnchor>
  <xdr:twoCellAnchor>
    <xdr:from>
      <xdr:col>3</xdr:col>
      <xdr:colOff>19050</xdr:colOff>
      <xdr:row>19</xdr:row>
      <xdr:rowOff>225137</xdr:rowOff>
    </xdr:from>
    <xdr:to>
      <xdr:col>15</xdr:col>
      <xdr:colOff>600075</xdr:colOff>
      <xdr:row>21</xdr:row>
      <xdr:rowOff>2492376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F9945643-750B-4A63-94D0-FDCA6FB858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14379-2631-4592-B50D-10950A4C41EE}">
  <dimension ref="A1:S43"/>
  <sheetViews>
    <sheetView showGridLines="0" tabSelected="1" topLeftCell="A10" zoomScale="110" zoomScaleNormal="110" workbookViewId="0">
      <selection activeCell="P37" sqref="P37"/>
    </sheetView>
  </sheetViews>
  <sheetFormatPr baseColWidth="10" defaultRowHeight="15" x14ac:dyDescent="0.25"/>
  <cols>
    <col min="1" max="1" width="3" customWidth="1"/>
    <col min="2" max="2" width="13.7109375" customWidth="1"/>
    <col min="3" max="3" width="9.7109375" customWidth="1"/>
    <col min="4" max="4" width="15.42578125" customWidth="1"/>
    <col min="5" max="5" width="11.5703125" customWidth="1"/>
    <col min="6" max="7" width="9.140625" customWidth="1"/>
    <col min="8" max="8" width="11.85546875" customWidth="1"/>
    <col min="9" max="13" width="9.140625" customWidth="1"/>
    <col min="14" max="14" width="10.28515625" customWidth="1"/>
    <col min="15" max="15" width="9.5703125" customWidth="1"/>
    <col min="16" max="16" width="9.140625" customWidth="1"/>
    <col min="17" max="17" width="12.7109375" customWidth="1"/>
  </cols>
  <sheetData>
    <row r="1" spans="1:18" ht="18" thickBot="1" x14ac:dyDescent="0.35">
      <c r="A1" s="15"/>
      <c r="B1" s="164" t="s">
        <v>34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6"/>
      <c r="R1" s="16"/>
    </row>
    <row r="2" spans="1:18" x14ac:dyDescent="0.25">
      <c r="A2" s="1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5"/>
      <c r="R2" s="16"/>
    </row>
    <row r="3" spans="1:18" x14ac:dyDescent="0.25">
      <c r="A3" s="15"/>
      <c r="B3" s="175" t="s">
        <v>0</v>
      </c>
      <c r="C3" s="17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6"/>
      <c r="O3" s="183" t="s">
        <v>1</v>
      </c>
      <c r="P3" s="183"/>
      <c r="Q3" s="18">
        <v>45658</v>
      </c>
      <c r="R3" s="16"/>
    </row>
    <row r="4" spans="1:18" ht="15.75" thickBot="1" x14ac:dyDescent="0.3">
      <c r="A4" s="15"/>
      <c r="B4" s="17"/>
      <c r="C4" s="19"/>
      <c r="D4" s="20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15"/>
      <c r="R4" s="16"/>
    </row>
    <row r="5" spans="1:18" ht="15.75" customHeight="1" thickTop="1" thickBot="1" x14ac:dyDescent="0.3">
      <c r="A5" s="22"/>
      <c r="B5" s="178"/>
      <c r="C5" s="182" t="s">
        <v>18</v>
      </c>
      <c r="D5" s="187"/>
      <c r="E5" s="189" t="s">
        <v>24</v>
      </c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23"/>
      <c r="Q5" s="184"/>
      <c r="R5" s="16"/>
    </row>
    <row r="6" spans="1:18" ht="28.5" customHeight="1" thickBot="1" x14ac:dyDescent="0.3">
      <c r="A6" s="22"/>
      <c r="B6" s="179"/>
      <c r="C6" s="182"/>
      <c r="D6" s="188"/>
      <c r="E6" s="205" t="s">
        <v>35</v>
      </c>
      <c r="F6" s="206"/>
      <c r="G6" s="207"/>
      <c r="H6" s="205" t="s">
        <v>36</v>
      </c>
      <c r="I6" s="206"/>
      <c r="J6" s="207"/>
      <c r="K6" s="205" t="s">
        <v>37</v>
      </c>
      <c r="L6" s="206"/>
      <c r="M6" s="207"/>
      <c r="N6" s="208" t="s">
        <v>52</v>
      </c>
      <c r="O6" s="209"/>
      <c r="P6" s="210"/>
      <c r="Q6" s="184"/>
      <c r="R6" s="16"/>
    </row>
    <row r="7" spans="1:18" ht="20.25" customHeight="1" thickBot="1" x14ac:dyDescent="0.3">
      <c r="A7" s="22"/>
      <c r="B7" s="179"/>
      <c r="C7" s="182"/>
      <c r="D7" s="197" t="s">
        <v>19</v>
      </c>
      <c r="E7" s="199"/>
      <c r="F7" s="200"/>
      <c r="G7" s="201"/>
      <c r="H7" s="211"/>
      <c r="I7" s="212"/>
      <c r="J7" s="213"/>
      <c r="K7" s="199"/>
      <c r="L7" s="200"/>
      <c r="M7" s="201"/>
      <c r="N7" s="199"/>
      <c r="O7" s="200"/>
      <c r="P7" s="216"/>
      <c r="Q7" s="191"/>
      <c r="R7" s="16"/>
    </row>
    <row r="8" spans="1:18" ht="15.75" thickBot="1" x14ac:dyDescent="0.3">
      <c r="A8" s="22"/>
      <c r="B8" s="179"/>
      <c r="C8" s="182"/>
      <c r="D8" s="198"/>
      <c r="E8" s="202"/>
      <c r="F8" s="203"/>
      <c r="G8" s="204"/>
      <c r="H8" s="174"/>
      <c r="I8" s="214"/>
      <c r="J8" s="215"/>
      <c r="K8" s="202"/>
      <c r="L8" s="203"/>
      <c r="M8" s="204"/>
      <c r="N8" s="202"/>
      <c r="O8" s="203"/>
      <c r="P8" s="217"/>
      <c r="Q8" s="191"/>
      <c r="R8" s="16"/>
    </row>
    <row r="9" spans="1:18" ht="35.25" customHeight="1" thickBot="1" x14ac:dyDescent="0.3">
      <c r="A9" s="22"/>
      <c r="B9" s="180"/>
      <c r="C9" s="182"/>
      <c r="D9" s="24"/>
      <c r="E9" s="25" t="s">
        <v>16</v>
      </c>
      <c r="F9" s="25" t="s">
        <v>17</v>
      </c>
      <c r="G9" s="26" t="s">
        <v>25</v>
      </c>
      <c r="H9" s="27" t="s">
        <v>16</v>
      </c>
      <c r="I9" s="27" t="s">
        <v>17</v>
      </c>
      <c r="J9" s="28" t="s">
        <v>25</v>
      </c>
      <c r="K9" s="25" t="s">
        <v>16</v>
      </c>
      <c r="L9" s="29" t="s">
        <v>17</v>
      </c>
      <c r="M9" s="26" t="s">
        <v>25</v>
      </c>
      <c r="N9" s="30" t="s">
        <v>16</v>
      </c>
      <c r="O9" s="31" t="s">
        <v>17</v>
      </c>
      <c r="P9" s="32" t="s">
        <v>25</v>
      </c>
      <c r="Q9" s="191"/>
      <c r="R9" s="16"/>
    </row>
    <row r="10" spans="1:18" ht="21.95" customHeight="1" thickBot="1" x14ac:dyDescent="0.3">
      <c r="A10" s="22"/>
      <c r="B10" s="176" t="s">
        <v>45</v>
      </c>
      <c r="C10" s="181"/>
      <c r="D10" s="33" t="s">
        <v>12</v>
      </c>
      <c r="E10" s="34"/>
      <c r="F10" s="35"/>
      <c r="G10" s="36"/>
      <c r="H10" s="37"/>
      <c r="I10" s="37"/>
      <c r="J10" s="36"/>
      <c r="K10" s="38"/>
      <c r="L10" s="39"/>
      <c r="M10" s="36"/>
      <c r="N10" s="40"/>
      <c r="O10" s="41"/>
      <c r="P10" s="42"/>
      <c r="Q10" s="191"/>
      <c r="R10" s="16"/>
    </row>
    <row r="11" spans="1:18" ht="23.1" customHeight="1" thickTop="1" thickBot="1" x14ac:dyDescent="0.3">
      <c r="A11" s="22"/>
      <c r="B11" s="177"/>
      <c r="C11" s="174"/>
      <c r="D11" s="43" t="s">
        <v>21</v>
      </c>
      <c r="E11" s="14">
        <f>E10*2.5</f>
        <v>0</v>
      </c>
      <c r="F11" s="14">
        <f>F10*2.5*2</f>
        <v>0</v>
      </c>
      <c r="G11" s="44">
        <f>G10*2.5</f>
        <v>0</v>
      </c>
      <c r="H11" s="14">
        <f t="shared" ref="H11:N11" si="0">H10*2.5</f>
        <v>0</v>
      </c>
      <c r="I11" s="14">
        <f>I10*2.5*2</f>
        <v>0</v>
      </c>
      <c r="J11" s="44">
        <f>J10*2.5</f>
        <v>0</v>
      </c>
      <c r="K11" s="45">
        <f>K10*2.5</f>
        <v>0</v>
      </c>
      <c r="L11" s="46">
        <f>L10*2.5*2</f>
        <v>0</v>
      </c>
      <c r="M11" s="44">
        <f>M10*2.5</f>
        <v>0</v>
      </c>
      <c r="N11" s="45">
        <f t="shared" si="0"/>
        <v>0</v>
      </c>
      <c r="O11" s="47">
        <f>O10*2.5*2</f>
        <v>0</v>
      </c>
      <c r="P11" s="48">
        <f>P10*2.5</f>
        <v>0</v>
      </c>
      <c r="Q11" s="191"/>
      <c r="R11" s="16"/>
    </row>
    <row r="12" spans="1:18" ht="21.95" customHeight="1" thickTop="1" thickBot="1" x14ac:dyDescent="0.3">
      <c r="A12" s="15"/>
      <c r="B12" s="167" t="s">
        <v>46</v>
      </c>
      <c r="C12" s="169"/>
      <c r="D12" s="49" t="s">
        <v>23</v>
      </c>
      <c r="E12" s="34"/>
      <c r="F12" s="34"/>
      <c r="G12" s="50"/>
      <c r="H12" s="37"/>
      <c r="I12" s="37"/>
      <c r="J12" s="50"/>
      <c r="K12" s="38"/>
      <c r="L12" s="39"/>
      <c r="M12" s="50"/>
      <c r="N12" s="38"/>
      <c r="O12" s="51"/>
      <c r="P12" s="52"/>
      <c r="Q12" s="191"/>
      <c r="R12" s="16"/>
    </row>
    <row r="13" spans="1:18" ht="23.1" customHeight="1" thickTop="1" thickBot="1" x14ac:dyDescent="0.3">
      <c r="A13" s="15"/>
      <c r="B13" s="168"/>
      <c r="C13" s="170"/>
      <c r="D13" s="43" t="s">
        <v>21</v>
      </c>
      <c r="E13" s="14">
        <f>E12*1.5</f>
        <v>0</v>
      </c>
      <c r="F13" s="14">
        <f>F12*1.5*2</f>
        <v>0</v>
      </c>
      <c r="G13" s="44">
        <f>G12*1.5</f>
        <v>0</v>
      </c>
      <c r="H13" s="14">
        <f t="shared" ref="H13:N13" si="1">H12*1.5</f>
        <v>0</v>
      </c>
      <c r="I13" s="14">
        <f>I12*1.5*2</f>
        <v>0</v>
      </c>
      <c r="J13" s="44">
        <f>J12*1.5</f>
        <v>0</v>
      </c>
      <c r="K13" s="45">
        <f>K12*1.5</f>
        <v>0</v>
      </c>
      <c r="L13" s="53">
        <f>L12*1.5*2</f>
        <v>0</v>
      </c>
      <c r="M13" s="44">
        <f>M12*1.5</f>
        <v>0</v>
      </c>
      <c r="N13" s="45">
        <f t="shared" si="1"/>
        <v>0</v>
      </c>
      <c r="O13" s="54">
        <f>O12*1.5*2</f>
        <v>0</v>
      </c>
      <c r="P13" s="48">
        <f>P12*1.5</f>
        <v>0</v>
      </c>
      <c r="Q13" s="191"/>
      <c r="R13" s="16"/>
    </row>
    <row r="14" spans="1:18" ht="21.95" customHeight="1" thickTop="1" thickBot="1" x14ac:dyDescent="0.3">
      <c r="A14" s="15"/>
      <c r="B14" s="171" t="s">
        <v>47</v>
      </c>
      <c r="C14" s="173"/>
      <c r="D14" s="55" t="s">
        <v>13</v>
      </c>
      <c r="E14" s="56"/>
      <c r="F14" s="56"/>
      <c r="G14" s="57"/>
      <c r="H14" s="58"/>
      <c r="I14" s="59"/>
      <c r="J14" s="57"/>
      <c r="K14" s="60"/>
      <c r="L14" s="61"/>
      <c r="M14" s="57"/>
      <c r="N14" s="60"/>
      <c r="O14" s="62"/>
      <c r="P14" s="52"/>
      <c r="Q14" s="191"/>
      <c r="R14" s="16"/>
    </row>
    <row r="15" spans="1:18" ht="23.1" customHeight="1" thickTop="1" thickBot="1" x14ac:dyDescent="0.3">
      <c r="A15" s="15"/>
      <c r="B15" s="172"/>
      <c r="C15" s="174"/>
      <c r="D15" s="63" t="s">
        <v>21</v>
      </c>
      <c r="E15" s="64">
        <f>E14*1</f>
        <v>0</v>
      </c>
      <c r="F15" s="65">
        <f>F14*3</f>
        <v>0</v>
      </c>
      <c r="G15" s="66">
        <f>G14*1</f>
        <v>0</v>
      </c>
      <c r="H15" s="64">
        <f t="shared" ref="H15" si="2">H14*1</f>
        <v>0</v>
      </c>
      <c r="I15" s="67">
        <f>I14*3</f>
        <v>0</v>
      </c>
      <c r="J15" s="68">
        <f>J14*1</f>
        <v>0</v>
      </c>
      <c r="K15" s="69">
        <f>K14*1</f>
        <v>0</v>
      </c>
      <c r="L15" s="67">
        <f>L14*3</f>
        <v>0</v>
      </c>
      <c r="M15" s="68">
        <f>M14*1</f>
        <v>0</v>
      </c>
      <c r="N15" s="70">
        <f>N14*1</f>
        <v>0</v>
      </c>
      <c r="O15" s="67">
        <f>O14*3</f>
        <v>0</v>
      </c>
      <c r="P15" s="71">
        <f>P14*1</f>
        <v>0</v>
      </c>
      <c r="Q15" s="191"/>
      <c r="R15" s="16"/>
    </row>
    <row r="16" spans="1:18" ht="18" customHeight="1" x14ac:dyDescent="0.25">
      <c r="A16" s="15"/>
      <c r="B16" s="195" t="s">
        <v>11</v>
      </c>
      <c r="C16" s="193">
        <f>C10+C12+C14</f>
        <v>0</v>
      </c>
      <c r="D16" s="146" t="s">
        <v>20</v>
      </c>
      <c r="E16" s="129">
        <f>E10+F10+E12+F12+E14+F14</f>
        <v>0</v>
      </c>
      <c r="F16" s="130"/>
      <c r="G16" s="72">
        <f>G10+G12+G14</f>
        <v>0</v>
      </c>
      <c r="H16" s="129">
        <f>H10+I10+H12+I12+H14+I14</f>
        <v>0</v>
      </c>
      <c r="I16" s="130"/>
      <c r="J16" s="72">
        <f>J10+J12+J14</f>
        <v>0</v>
      </c>
      <c r="K16" s="129">
        <f>K10+L10+K12+L12+K14+L14</f>
        <v>0</v>
      </c>
      <c r="L16" s="130"/>
      <c r="M16" s="72">
        <f>M10+M12+M14</f>
        <v>0</v>
      </c>
      <c r="N16" s="129">
        <f>N10+O10+N12+O12+N14+O14</f>
        <v>0</v>
      </c>
      <c r="O16" s="130"/>
      <c r="P16" s="73">
        <f>P10+P12+P14</f>
        <v>0</v>
      </c>
      <c r="Q16" s="191"/>
      <c r="R16" s="16"/>
    </row>
    <row r="17" spans="1:19" ht="19.5" customHeight="1" thickBot="1" x14ac:dyDescent="0.3">
      <c r="A17" s="15"/>
      <c r="B17" s="196"/>
      <c r="C17" s="194"/>
      <c r="D17" s="192"/>
      <c r="E17" s="126">
        <f>E16+G16</f>
        <v>0</v>
      </c>
      <c r="F17" s="127"/>
      <c r="G17" s="128"/>
      <c r="H17" s="126">
        <f>H16+J16</f>
        <v>0</v>
      </c>
      <c r="I17" s="127"/>
      <c r="J17" s="128"/>
      <c r="K17" s="126">
        <f>K16+M16</f>
        <v>0</v>
      </c>
      <c r="L17" s="127"/>
      <c r="M17" s="128"/>
      <c r="N17" s="126">
        <f>N16+P16</f>
        <v>0</v>
      </c>
      <c r="O17" s="127"/>
      <c r="P17" s="131"/>
      <c r="Q17" s="191"/>
      <c r="R17" s="16"/>
    </row>
    <row r="18" spans="1:19" ht="18" customHeight="1" x14ac:dyDescent="0.25">
      <c r="A18" s="15"/>
      <c r="B18" s="74"/>
      <c r="C18" s="75"/>
      <c r="D18" s="146" t="s">
        <v>22</v>
      </c>
      <c r="E18" s="129">
        <f>E11+F11+E13+F13+E15+F15</f>
        <v>0</v>
      </c>
      <c r="F18" s="130"/>
      <c r="G18" s="76">
        <f>G11+G13+G15</f>
        <v>0</v>
      </c>
      <c r="H18" s="132">
        <f>H11+I11+H13+I13+H15+I15</f>
        <v>0</v>
      </c>
      <c r="I18" s="133"/>
      <c r="J18" s="76">
        <f>J11+J13+J15</f>
        <v>0</v>
      </c>
      <c r="K18" s="132">
        <f>K11+L11+K13+L13+K15+L15</f>
        <v>0</v>
      </c>
      <c r="L18" s="133"/>
      <c r="M18" s="77">
        <f>M11+M13+M15</f>
        <v>0</v>
      </c>
      <c r="N18" s="129">
        <f>N11+O11+N13+O13+N15+O15</f>
        <v>0</v>
      </c>
      <c r="O18" s="130"/>
      <c r="P18" s="78">
        <f>P11+P13+P15</f>
        <v>0</v>
      </c>
      <c r="Q18" s="79"/>
      <c r="R18" s="16"/>
    </row>
    <row r="19" spans="1:19" ht="23.25" customHeight="1" thickBot="1" x14ac:dyDescent="0.3">
      <c r="A19" s="15"/>
      <c r="B19" s="80"/>
      <c r="C19" s="75"/>
      <c r="D19" s="147"/>
      <c r="E19" s="143">
        <f>E18+G18</f>
        <v>0</v>
      </c>
      <c r="F19" s="144"/>
      <c r="G19" s="145"/>
      <c r="H19" s="143">
        <f>H18+J18</f>
        <v>0</v>
      </c>
      <c r="I19" s="144"/>
      <c r="J19" s="145"/>
      <c r="K19" s="143">
        <f>K18+M18</f>
        <v>0</v>
      </c>
      <c r="L19" s="144"/>
      <c r="M19" s="145"/>
      <c r="N19" s="143">
        <f>N18+P18</f>
        <v>0</v>
      </c>
      <c r="O19" s="144"/>
      <c r="P19" s="157"/>
      <c r="Q19" s="16"/>
      <c r="R19" s="16"/>
    </row>
    <row r="20" spans="1:19" ht="24" customHeight="1" thickTop="1" x14ac:dyDescent="0.25">
      <c r="A20" s="15"/>
      <c r="B20" s="81"/>
      <c r="C20" s="82"/>
      <c r="D20" s="81"/>
      <c r="E20" s="81"/>
      <c r="F20" s="81"/>
      <c r="G20" s="83"/>
      <c r="H20" s="81"/>
      <c r="I20" s="81"/>
      <c r="J20" s="83"/>
      <c r="K20" s="81"/>
      <c r="L20" s="81"/>
      <c r="M20" s="83"/>
      <c r="N20" s="84"/>
      <c r="O20" s="84"/>
      <c r="P20" s="83"/>
      <c r="Q20" s="84"/>
      <c r="R20" s="82"/>
      <c r="S20" s="1"/>
    </row>
    <row r="21" spans="1:19" x14ac:dyDescent="0.25">
      <c r="A21" s="15"/>
      <c r="B21" s="84"/>
      <c r="C21" s="82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15"/>
      <c r="R21" s="16"/>
    </row>
    <row r="22" spans="1:19" ht="212.25" customHeight="1" thickBot="1" x14ac:dyDescent="0.3">
      <c r="A22" s="1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6"/>
      <c r="O22" s="85"/>
      <c r="P22" s="85"/>
      <c r="Q22" s="15"/>
      <c r="R22" s="16"/>
    </row>
    <row r="23" spans="1:19" ht="19.5" customHeight="1" x14ac:dyDescent="0.25">
      <c r="A23" s="15"/>
      <c r="B23" s="154" t="s">
        <v>2</v>
      </c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6"/>
    </row>
    <row r="24" spans="1:19" ht="24" customHeight="1" x14ac:dyDescent="0.25">
      <c r="A24" s="15"/>
      <c r="B24" s="137" t="s">
        <v>3</v>
      </c>
      <c r="C24" s="138"/>
      <c r="D24" s="138"/>
      <c r="E24" s="138"/>
      <c r="F24" s="138"/>
      <c r="G24" s="138"/>
      <c r="H24" s="138"/>
      <c r="I24" s="138"/>
      <c r="J24" s="87"/>
      <c r="K24" s="87"/>
      <c r="L24" s="87"/>
      <c r="M24" s="87"/>
      <c r="N24" s="88"/>
      <c r="O24" s="89" t="s">
        <v>14</v>
      </c>
      <c r="P24" s="120"/>
      <c r="Q24" s="89" t="s">
        <v>15</v>
      </c>
      <c r="R24" s="121"/>
    </row>
    <row r="25" spans="1:19" x14ac:dyDescent="0.25">
      <c r="A25" s="15"/>
      <c r="B25" s="134" t="s">
        <v>4</v>
      </c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2"/>
    </row>
    <row r="26" spans="1:19" ht="39" customHeight="1" x14ac:dyDescent="0.25">
      <c r="A26" s="15"/>
      <c r="B26" s="139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2"/>
    </row>
    <row r="27" spans="1:19" x14ac:dyDescent="0.25">
      <c r="A27" s="15"/>
      <c r="B27" s="141" t="s">
        <v>41</v>
      </c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2"/>
    </row>
    <row r="28" spans="1:19" ht="52.5" customHeight="1" x14ac:dyDescent="0.25">
      <c r="A28" s="15"/>
      <c r="B28" s="148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50"/>
      <c r="S28" s="2"/>
    </row>
    <row r="29" spans="1:19" ht="21" customHeight="1" x14ac:dyDescent="0.25">
      <c r="A29" s="15"/>
      <c r="B29" s="151" t="s">
        <v>42</v>
      </c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3"/>
    </row>
    <row r="30" spans="1:19" ht="51.75" customHeight="1" thickBot="1" x14ac:dyDescent="0.3">
      <c r="A30" s="15"/>
      <c r="B30" s="148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50"/>
    </row>
    <row r="31" spans="1:19" ht="18.75" customHeight="1" thickBot="1" x14ac:dyDescent="0.3">
      <c r="A31" s="15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</row>
    <row r="32" spans="1:19" x14ac:dyDescent="0.25">
      <c r="A32" s="15"/>
      <c r="B32" s="154" t="s">
        <v>5</v>
      </c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6"/>
    </row>
    <row r="33" spans="1:18" ht="75" customHeight="1" thickBot="1" x14ac:dyDescent="0.3">
      <c r="A33" s="15"/>
      <c r="B33" s="160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2"/>
    </row>
    <row r="34" spans="1:18" ht="15.75" thickBot="1" x14ac:dyDescent="0.3">
      <c r="A34" s="15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</row>
    <row r="35" spans="1:18" x14ac:dyDescent="0.25">
      <c r="A35" s="15"/>
      <c r="B35" s="154" t="s">
        <v>6</v>
      </c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6"/>
    </row>
    <row r="36" spans="1:18" ht="21" customHeight="1" x14ac:dyDescent="0.25">
      <c r="A36" s="15"/>
      <c r="B36" s="137" t="s">
        <v>10</v>
      </c>
      <c r="C36" s="138"/>
      <c r="D36" s="138"/>
      <c r="E36" s="138"/>
      <c r="F36" s="138"/>
      <c r="G36" s="138"/>
      <c r="H36" s="138"/>
      <c r="I36" s="138"/>
      <c r="J36" s="87"/>
      <c r="K36" s="87"/>
      <c r="L36" s="87"/>
      <c r="M36" s="87"/>
      <c r="N36" s="88"/>
      <c r="O36" s="89" t="s">
        <v>14</v>
      </c>
      <c r="P36" s="120"/>
      <c r="Q36" s="89" t="s">
        <v>15</v>
      </c>
      <c r="R36" s="121"/>
    </row>
    <row r="37" spans="1:18" ht="24" customHeight="1" x14ac:dyDescent="0.25">
      <c r="A37" s="15"/>
      <c r="B37" s="134" t="s">
        <v>7</v>
      </c>
      <c r="C37" s="135"/>
      <c r="D37" s="135"/>
      <c r="E37" s="135"/>
      <c r="F37" s="135"/>
      <c r="G37" s="135"/>
      <c r="H37" s="135"/>
      <c r="I37" s="135"/>
      <c r="J37" s="92"/>
      <c r="K37" s="92"/>
      <c r="L37" s="92"/>
      <c r="M37" s="92"/>
      <c r="N37" s="93"/>
      <c r="O37" s="94" t="s">
        <v>14</v>
      </c>
      <c r="P37" s="124"/>
      <c r="Q37" s="94" t="s">
        <v>15</v>
      </c>
      <c r="R37" s="122"/>
    </row>
    <row r="38" spans="1:18" ht="21.75" customHeight="1" x14ac:dyDescent="0.25">
      <c r="A38" s="15"/>
      <c r="B38" s="134" t="s">
        <v>8</v>
      </c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6"/>
    </row>
    <row r="39" spans="1:18" ht="36.75" customHeight="1" x14ac:dyDescent="0.25">
      <c r="A39" s="15"/>
      <c r="B39" s="148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50"/>
    </row>
    <row r="40" spans="1:18" ht="15.75" thickBot="1" x14ac:dyDescent="0.3">
      <c r="A40" s="15"/>
      <c r="B40" s="158" t="s">
        <v>9</v>
      </c>
      <c r="C40" s="159"/>
      <c r="D40" s="159"/>
      <c r="E40" s="159"/>
      <c r="F40" s="159"/>
      <c r="G40" s="159"/>
      <c r="H40" s="159"/>
      <c r="I40" s="159"/>
      <c r="J40" s="95"/>
      <c r="K40" s="95"/>
      <c r="L40" s="95"/>
      <c r="M40" s="95"/>
      <c r="N40" s="96"/>
      <c r="O40" s="97" t="s">
        <v>14</v>
      </c>
      <c r="P40" s="125"/>
      <c r="Q40" s="97" t="s">
        <v>15</v>
      </c>
      <c r="R40" s="123"/>
    </row>
    <row r="41" spans="1:18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</sheetData>
  <sheetProtection algorithmName="SHA-512" hashValue="ZzfCRGmhawqce8qWOCyWmusakei6D4SkrCFJDvOsX005WSeY+BQtwvIqo9BEHz2/va8XZT2qBhNhPxWR8sv2lw==" saltValue="X9Z5lXefE7Rh9ET0hd+6Xg==" spinCount="100000" sheet="1" objects="1" scenarios="1"/>
  <mergeCells count="61">
    <mergeCell ref="D7:D8"/>
    <mergeCell ref="K7:M8"/>
    <mergeCell ref="E7:G8"/>
    <mergeCell ref="H6:J6"/>
    <mergeCell ref="N6:P6"/>
    <mergeCell ref="H7:J8"/>
    <mergeCell ref="N7:P8"/>
    <mergeCell ref="E6:G6"/>
    <mergeCell ref="K6:M6"/>
    <mergeCell ref="D16:D17"/>
    <mergeCell ref="C16:C17"/>
    <mergeCell ref="B16:B17"/>
    <mergeCell ref="E17:G17"/>
    <mergeCell ref="E16:F16"/>
    <mergeCell ref="B1:Q1"/>
    <mergeCell ref="B12:B13"/>
    <mergeCell ref="C12:C13"/>
    <mergeCell ref="B14:B15"/>
    <mergeCell ref="C14:C15"/>
    <mergeCell ref="B3:C3"/>
    <mergeCell ref="B10:B11"/>
    <mergeCell ref="B5:B9"/>
    <mergeCell ref="C10:C11"/>
    <mergeCell ref="C5:C9"/>
    <mergeCell ref="O3:P3"/>
    <mergeCell ref="Q5:Q6"/>
    <mergeCell ref="D3:N3"/>
    <mergeCell ref="D5:D6"/>
    <mergeCell ref="E5:O5"/>
    <mergeCell ref="Q7:Q17"/>
    <mergeCell ref="B23:R23"/>
    <mergeCell ref="N19:P19"/>
    <mergeCell ref="B40:I40"/>
    <mergeCell ref="B32:R32"/>
    <mergeCell ref="B33:R33"/>
    <mergeCell ref="B35:R35"/>
    <mergeCell ref="B36:I36"/>
    <mergeCell ref="B37:I37"/>
    <mergeCell ref="B39:R39"/>
    <mergeCell ref="N18:O18"/>
    <mergeCell ref="H18:I18"/>
    <mergeCell ref="K18:L18"/>
    <mergeCell ref="B38:R38"/>
    <mergeCell ref="B24:I24"/>
    <mergeCell ref="B25:R25"/>
    <mergeCell ref="B26:R26"/>
    <mergeCell ref="B27:R27"/>
    <mergeCell ref="H19:J19"/>
    <mergeCell ref="K19:M19"/>
    <mergeCell ref="D18:D19"/>
    <mergeCell ref="E18:F18"/>
    <mergeCell ref="E19:G19"/>
    <mergeCell ref="B28:R28"/>
    <mergeCell ref="B29:R29"/>
    <mergeCell ref="B30:R30"/>
    <mergeCell ref="H17:J17"/>
    <mergeCell ref="K16:L16"/>
    <mergeCell ref="K17:M17"/>
    <mergeCell ref="H16:I16"/>
    <mergeCell ref="N17:P17"/>
    <mergeCell ref="N16:O16"/>
  </mergeCells>
  <pageMargins left="0.7" right="0.7" top="0.78740157499999996" bottom="0.78740157499999996" header="0.3" footer="0.3"/>
  <pageSetup paperSize="9" orientation="landscape" r:id="rId1"/>
  <ignoredErrors>
    <ignoredError sqref="N11 N13 E15 E13 E11 H15 H13 H11 O15" unlockedFormula="1"/>
    <ignoredError sqref="F1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C96CA-D100-4727-AFA3-C717A267581B}">
  <dimension ref="A1:I18"/>
  <sheetViews>
    <sheetView showGridLines="0" zoomScaleNormal="100" workbookViewId="0">
      <selection activeCell="G7" sqref="G7"/>
    </sheetView>
  </sheetViews>
  <sheetFormatPr baseColWidth="10" defaultRowHeight="15" x14ac:dyDescent="0.25"/>
  <cols>
    <col min="1" max="1" width="4.140625" customWidth="1"/>
    <col min="2" max="2" width="17.7109375" customWidth="1"/>
    <col min="3" max="3" width="20.140625" customWidth="1"/>
    <col min="4" max="6" width="17.7109375" customWidth="1"/>
    <col min="7" max="7" width="18" customWidth="1"/>
    <col min="8" max="8" width="19.7109375" customWidth="1"/>
  </cols>
  <sheetData>
    <row r="1" spans="1:9" ht="18" thickBot="1" x14ac:dyDescent="0.35">
      <c r="A1" s="15"/>
      <c r="B1" s="220" t="str">
        <f>'1. Plätze Kita'!B1</f>
        <v>Kommunale Planungsgrundlage des Kita-Jahres 2025/2026 für Planungsgespräch im 1. Quartal 2025</v>
      </c>
      <c r="C1" s="221"/>
      <c r="D1" s="221"/>
      <c r="E1" s="221"/>
      <c r="F1" s="221"/>
      <c r="G1" s="221"/>
      <c r="H1" s="221"/>
      <c r="I1" s="15"/>
    </row>
    <row r="2" spans="1:9" x14ac:dyDescent="0.25">
      <c r="A2" s="15"/>
      <c r="B2" s="17"/>
      <c r="C2" s="17"/>
      <c r="D2" s="17"/>
      <c r="E2" s="17"/>
      <c r="F2" s="17"/>
      <c r="G2" s="17"/>
      <c r="H2" s="98"/>
      <c r="I2" s="15"/>
    </row>
    <row r="3" spans="1:9" x14ac:dyDescent="0.25">
      <c r="A3" s="15"/>
      <c r="B3" s="99" t="s">
        <v>0</v>
      </c>
      <c r="C3" s="218">
        <f>'1. Plätze Kita'!D3</f>
        <v>0</v>
      </c>
      <c r="D3" s="218"/>
      <c r="E3" s="219"/>
      <c r="F3" s="100"/>
      <c r="G3" s="101" t="s">
        <v>1</v>
      </c>
      <c r="H3" s="102">
        <v>45658</v>
      </c>
      <c r="I3" s="15"/>
    </row>
    <row r="4" spans="1:9" x14ac:dyDescent="0.25">
      <c r="A4" s="15"/>
      <c r="B4" s="17"/>
      <c r="C4" s="17"/>
      <c r="D4" s="19"/>
      <c r="E4" s="17"/>
      <c r="F4" s="17"/>
      <c r="G4" s="17"/>
      <c r="H4" s="17"/>
      <c r="I4" s="15"/>
    </row>
    <row r="5" spans="1:9" ht="15.75" thickBot="1" x14ac:dyDescent="0.3">
      <c r="A5" s="15"/>
      <c r="B5" s="231"/>
      <c r="C5" s="231"/>
      <c r="D5" s="231"/>
      <c r="E5" s="231"/>
      <c r="F5" s="231"/>
      <c r="G5" s="231"/>
      <c r="H5" s="231"/>
      <c r="I5" s="15"/>
    </row>
    <row r="6" spans="1:9" ht="15" customHeight="1" x14ac:dyDescent="0.25">
      <c r="A6" s="15"/>
      <c r="B6" s="234" t="s">
        <v>30</v>
      </c>
      <c r="C6" s="235"/>
      <c r="D6" s="234" t="s">
        <v>29</v>
      </c>
      <c r="E6" s="236"/>
      <c r="F6" s="235"/>
      <c r="G6" s="232" t="s">
        <v>28</v>
      </c>
      <c r="H6" s="233"/>
      <c r="I6" s="15"/>
    </row>
    <row r="7" spans="1:9" ht="57.75" customHeight="1" thickBot="1" x14ac:dyDescent="0.3">
      <c r="A7" s="15"/>
      <c r="B7" s="103" t="s">
        <v>48</v>
      </c>
      <c r="C7" s="104" t="s">
        <v>38</v>
      </c>
      <c r="D7" s="105" t="s">
        <v>49</v>
      </c>
      <c r="E7" s="106" t="s">
        <v>50</v>
      </c>
      <c r="F7" s="107" t="s">
        <v>39</v>
      </c>
      <c r="G7" s="108" t="s">
        <v>51</v>
      </c>
      <c r="H7" s="109" t="s">
        <v>40</v>
      </c>
      <c r="I7" s="15"/>
    </row>
    <row r="8" spans="1:9" ht="47.25" customHeight="1" thickBot="1" x14ac:dyDescent="0.3">
      <c r="A8" s="15"/>
      <c r="B8" s="114"/>
      <c r="C8" s="115"/>
      <c r="D8" s="114"/>
      <c r="E8" s="116"/>
      <c r="F8" s="117"/>
      <c r="G8" s="118"/>
      <c r="H8" s="119"/>
      <c r="I8" s="15"/>
    </row>
    <row r="9" spans="1:9" ht="15.75" thickBot="1" x14ac:dyDescent="0.3">
      <c r="A9" s="15"/>
      <c r="B9" s="110" t="s">
        <v>27</v>
      </c>
      <c r="C9" s="111"/>
      <c r="D9" s="111"/>
      <c r="E9" s="111"/>
      <c r="F9" s="111"/>
      <c r="G9" s="111"/>
      <c r="H9" s="111"/>
      <c r="I9" s="15"/>
    </row>
    <row r="10" spans="1:9" ht="27" customHeight="1" x14ac:dyDescent="0.25">
      <c r="A10" s="22"/>
      <c r="B10" s="228" t="s">
        <v>33</v>
      </c>
      <c r="C10" s="229"/>
      <c r="D10" s="229"/>
      <c r="E10" s="229"/>
      <c r="F10" s="229"/>
      <c r="G10" s="229"/>
      <c r="H10" s="230"/>
      <c r="I10" s="15"/>
    </row>
    <row r="11" spans="1:9" ht="19.5" customHeight="1" x14ac:dyDescent="0.25">
      <c r="A11" s="22"/>
      <c r="B11" s="112" t="s">
        <v>26</v>
      </c>
      <c r="C11" s="112"/>
      <c r="D11" s="112"/>
      <c r="E11" s="112"/>
      <c r="F11" s="112"/>
      <c r="G11" s="112"/>
      <c r="H11" s="113"/>
      <c r="I11" s="15"/>
    </row>
    <row r="12" spans="1:9" x14ac:dyDescent="0.25">
      <c r="A12" s="22"/>
      <c r="B12" s="222"/>
      <c r="C12" s="223"/>
      <c r="D12" s="223"/>
      <c r="E12" s="223"/>
      <c r="F12" s="223"/>
      <c r="G12" s="223"/>
      <c r="H12" s="224"/>
      <c r="I12" s="15"/>
    </row>
    <row r="13" spans="1:9" x14ac:dyDescent="0.25">
      <c r="A13" s="22"/>
      <c r="B13" s="148"/>
      <c r="C13" s="149"/>
      <c r="D13" s="149"/>
      <c r="E13" s="149"/>
      <c r="F13" s="149"/>
      <c r="G13" s="149"/>
      <c r="H13" s="150"/>
      <c r="I13" s="15"/>
    </row>
    <row r="14" spans="1:9" x14ac:dyDescent="0.25">
      <c r="A14" s="22"/>
      <c r="B14" s="148"/>
      <c r="C14" s="149"/>
      <c r="D14" s="149"/>
      <c r="E14" s="149"/>
      <c r="F14" s="149"/>
      <c r="G14" s="149"/>
      <c r="H14" s="150"/>
      <c r="I14" s="15"/>
    </row>
    <row r="15" spans="1:9" x14ac:dyDescent="0.25">
      <c r="A15" s="22"/>
      <c r="B15" s="148"/>
      <c r="C15" s="149"/>
      <c r="D15" s="149"/>
      <c r="E15" s="149"/>
      <c r="F15" s="149"/>
      <c r="G15" s="149"/>
      <c r="H15" s="150"/>
      <c r="I15" s="15"/>
    </row>
    <row r="16" spans="1:9" x14ac:dyDescent="0.25">
      <c r="A16" s="22"/>
      <c r="B16" s="148"/>
      <c r="C16" s="149"/>
      <c r="D16" s="149"/>
      <c r="E16" s="149"/>
      <c r="F16" s="149"/>
      <c r="G16" s="149"/>
      <c r="H16" s="150"/>
      <c r="I16" s="15"/>
    </row>
    <row r="17" spans="1:9" ht="15.75" thickBot="1" x14ac:dyDescent="0.3">
      <c r="A17" s="22"/>
      <c r="B17" s="225"/>
      <c r="C17" s="226"/>
      <c r="D17" s="226"/>
      <c r="E17" s="226"/>
      <c r="F17" s="226"/>
      <c r="G17" s="226"/>
      <c r="H17" s="227"/>
      <c r="I17" s="15"/>
    </row>
    <row r="18" spans="1:9" x14ac:dyDescent="0.25">
      <c r="A18" s="15"/>
      <c r="B18" s="15"/>
      <c r="C18" s="15"/>
      <c r="D18" s="15"/>
      <c r="E18" s="15"/>
      <c r="F18" s="15"/>
      <c r="G18" s="15"/>
      <c r="H18" s="15"/>
      <c r="I18" s="15"/>
    </row>
  </sheetData>
  <sheetProtection algorithmName="SHA-512" hashValue="YbuqxHXHfO9YlmDdOYeL7oGdPWIfZrQmG0sa9Bdk1+7kwo5JCzcex2F+4cpYcTL/cUX/tlcyoGe2/TeneKcBYQ==" saltValue="15BOH0VstDhDajUL1c1d9g==" spinCount="100000" sheet="1" objects="1" scenarios="1"/>
  <mergeCells count="8">
    <mergeCell ref="C3:E3"/>
    <mergeCell ref="B1:H1"/>
    <mergeCell ref="B12:H17"/>
    <mergeCell ref="B10:H10"/>
    <mergeCell ref="B5:H5"/>
    <mergeCell ref="G6:H6"/>
    <mergeCell ref="B6:C6"/>
    <mergeCell ref="D6:F6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C4E86-BC6F-4A06-961B-9284008DD653}">
  <dimension ref="A1:L20"/>
  <sheetViews>
    <sheetView showGridLines="0" workbookViewId="0">
      <selection activeCell="A5" sqref="A5:F5"/>
    </sheetView>
  </sheetViews>
  <sheetFormatPr baseColWidth="10" defaultRowHeight="15" x14ac:dyDescent="0.25"/>
  <sheetData>
    <row r="1" spans="1:12" ht="18" thickBot="1" x14ac:dyDescent="0.35">
      <c r="A1" s="237" t="str">
        <f>'1. Plätze Kita'!B1</f>
        <v>Kommunale Planungsgrundlage des Kita-Jahres 2025/2026 für Planungsgespräch im 1. Quartal 2025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</row>
    <row r="2" spans="1:12" ht="28.5" customHeight="1" x14ac:dyDescent="0.25">
      <c r="A2" s="13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 ht="23.25" customHeight="1" x14ac:dyDescent="0.25">
      <c r="A3" s="238" t="s">
        <v>0</v>
      </c>
      <c r="B3" s="239"/>
      <c r="C3" s="240">
        <f>'1. Plätze Kita'!D3</f>
        <v>0</v>
      </c>
      <c r="D3" s="240"/>
      <c r="E3" s="241"/>
      <c r="F3" s="11"/>
      <c r="G3" s="12"/>
      <c r="H3" s="12"/>
      <c r="I3" s="12"/>
      <c r="J3" s="12"/>
      <c r="K3" s="12"/>
      <c r="L3" s="12"/>
    </row>
    <row r="4" spans="1:12" ht="15.75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ht="23.25" customHeight="1" x14ac:dyDescent="0.25">
      <c r="A5" s="242" t="s">
        <v>43</v>
      </c>
      <c r="B5" s="243"/>
      <c r="C5" s="243"/>
      <c r="D5" s="243"/>
      <c r="E5" s="243"/>
      <c r="F5" s="243"/>
      <c r="G5" s="244" t="s">
        <v>32</v>
      </c>
      <c r="H5" s="244"/>
      <c r="I5" s="245"/>
      <c r="J5" s="245"/>
      <c r="K5" s="246"/>
    </row>
    <row r="6" spans="1:12" ht="192" customHeight="1" thickBot="1" x14ac:dyDescent="0.3">
      <c r="A6" s="248"/>
      <c r="B6" s="249"/>
      <c r="C6" s="249"/>
      <c r="D6" s="249"/>
      <c r="E6" s="249"/>
      <c r="F6" s="249"/>
      <c r="G6" s="249"/>
      <c r="H6" s="249"/>
      <c r="I6" s="249"/>
      <c r="J6" s="249"/>
      <c r="K6" s="250"/>
    </row>
    <row r="7" spans="1:12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2" x14ac:dyDescent="0.25">
      <c r="A8" s="7"/>
      <c r="B8" s="8"/>
      <c r="C8" s="8"/>
      <c r="D8" s="8"/>
      <c r="E8" s="8"/>
      <c r="F8" s="7"/>
      <c r="G8" s="8"/>
      <c r="H8" s="8"/>
      <c r="I8" s="8"/>
      <c r="J8" s="8"/>
      <c r="K8" s="7"/>
    </row>
    <row r="9" spans="1:12" x14ac:dyDescent="0.25">
      <c r="A9" s="7"/>
      <c r="B9" s="8"/>
      <c r="C9" s="8"/>
      <c r="D9" s="8"/>
      <c r="E9" s="8"/>
      <c r="F9" s="7"/>
      <c r="G9" s="8"/>
      <c r="H9" s="8"/>
      <c r="I9" s="8"/>
      <c r="J9" s="8"/>
      <c r="K9" s="7"/>
    </row>
    <row r="10" spans="1:12" x14ac:dyDescent="0.25">
      <c r="A10" s="251">
        <f>C3</f>
        <v>0</v>
      </c>
      <c r="B10" s="251"/>
      <c r="C10" s="9" t="s">
        <v>31</v>
      </c>
      <c r="D10" s="252"/>
      <c r="E10" s="252"/>
      <c r="F10" s="7"/>
      <c r="G10" s="253"/>
      <c r="H10" s="253"/>
      <c r="I10" s="8"/>
      <c r="J10" s="254"/>
      <c r="K10" s="254"/>
    </row>
    <row r="11" spans="1:12" x14ac:dyDescent="0.25">
      <c r="A11" s="255"/>
      <c r="B11" s="255"/>
      <c r="C11" s="255"/>
      <c r="D11" s="255"/>
      <c r="E11" s="255"/>
      <c r="F11" s="7"/>
      <c r="G11" s="253"/>
      <c r="H11" s="253"/>
      <c r="I11" s="253"/>
      <c r="J11" s="253"/>
      <c r="K11" s="253"/>
    </row>
    <row r="12" spans="1:12" x14ac:dyDescent="0.25">
      <c r="A12" s="255"/>
      <c r="B12" s="255"/>
      <c r="C12" s="255"/>
      <c r="D12" s="255"/>
      <c r="E12" s="255"/>
      <c r="F12" s="7"/>
      <c r="G12" s="253"/>
      <c r="H12" s="253"/>
      <c r="I12" s="253"/>
      <c r="J12" s="253"/>
      <c r="K12" s="253"/>
    </row>
    <row r="13" spans="1:12" x14ac:dyDescent="0.25">
      <c r="A13" s="255"/>
      <c r="B13" s="255"/>
      <c r="C13" s="255"/>
      <c r="D13" s="255"/>
      <c r="E13" s="255"/>
      <c r="F13" s="7"/>
      <c r="G13" s="253"/>
      <c r="H13" s="253"/>
      <c r="I13" s="253"/>
      <c r="J13" s="253"/>
      <c r="K13" s="253"/>
    </row>
    <row r="14" spans="1:12" x14ac:dyDescent="0.25">
      <c r="A14" s="255"/>
      <c r="B14" s="255"/>
      <c r="C14" s="255"/>
      <c r="D14" s="255"/>
      <c r="E14" s="255"/>
      <c r="F14" s="7"/>
      <c r="G14" s="253"/>
      <c r="H14" s="253"/>
      <c r="I14" s="253"/>
      <c r="J14" s="253"/>
      <c r="K14" s="253"/>
    </row>
    <row r="15" spans="1:12" x14ac:dyDescent="0.25">
      <c r="A15" s="255"/>
      <c r="B15" s="255"/>
      <c r="C15" s="255"/>
      <c r="D15" s="255"/>
      <c r="E15" s="255"/>
      <c r="F15" s="7"/>
      <c r="G15" s="253"/>
      <c r="H15" s="253"/>
      <c r="I15" s="253"/>
      <c r="J15" s="253"/>
      <c r="K15" s="253"/>
    </row>
    <row r="16" spans="1:12" x14ac:dyDescent="0.25">
      <c r="A16" s="256"/>
      <c r="B16" s="256"/>
      <c r="C16" s="256"/>
      <c r="D16" s="256"/>
      <c r="E16" s="256"/>
      <c r="F16" s="6"/>
      <c r="G16" s="253"/>
      <c r="H16" s="253"/>
      <c r="I16" s="253"/>
      <c r="J16" s="253"/>
      <c r="K16" s="253"/>
    </row>
    <row r="17" spans="1:11" x14ac:dyDescent="0.25">
      <c r="A17" s="247" t="s">
        <v>44</v>
      </c>
      <c r="B17" s="247"/>
      <c r="C17" s="247"/>
      <c r="D17" s="247"/>
      <c r="E17" s="247"/>
      <c r="F17" s="10"/>
      <c r="G17" s="247"/>
      <c r="H17" s="247"/>
      <c r="I17" s="247"/>
      <c r="J17" s="247"/>
      <c r="K17" s="247"/>
    </row>
    <row r="18" spans="1:1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</row>
  </sheetData>
  <sheetProtection algorithmName="SHA-512" hashValue="Hd+0PAuG3tzSQnHUXYEE8HCGfwkljKtsVH7CTv52U0Bwm5or5vY7hWBS0Xbj4sHbRAsXuPjjlN0TMxyJC3u+6A==" saltValue="uTVnFnnEaSKBvZp0Qw+unw==" spinCount="100000" sheet="1" objects="1" scenarios="1"/>
  <mergeCells count="15">
    <mergeCell ref="A17:E17"/>
    <mergeCell ref="G17:K17"/>
    <mergeCell ref="A6:K6"/>
    <mergeCell ref="A10:B10"/>
    <mergeCell ref="D10:E10"/>
    <mergeCell ref="G10:H10"/>
    <mergeCell ref="J10:K10"/>
    <mergeCell ref="A11:E16"/>
    <mergeCell ref="G11:K16"/>
    <mergeCell ref="A1:K1"/>
    <mergeCell ref="A3:B3"/>
    <mergeCell ref="C3:E3"/>
    <mergeCell ref="A5:F5"/>
    <mergeCell ref="G5:H5"/>
    <mergeCell ref="I5:K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1. Plätze Kita</vt:lpstr>
      <vt:lpstr>2. Plätze KTP</vt:lpstr>
      <vt:lpstr>3. Vereinbarungen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Dills, Andreas</dc:creator>
  <cp:lastModifiedBy>Dills, Andreas</cp:lastModifiedBy>
  <cp:lastPrinted>2023-09-04T07:01:45Z</cp:lastPrinted>
  <dcterms:created xsi:type="dcterms:W3CDTF">2023-09-04T06:53:28Z</dcterms:created>
  <dcterms:modified xsi:type="dcterms:W3CDTF">2024-12-16T14:34:40Z</dcterms:modified>
</cp:coreProperties>
</file>